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<sst xmlns="http://schemas.openxmlformats.org/spreadsheetml/2006/main" count="299" uniqueCount="130">
  <si>
    <t>2024年龙游县公安机关招聘警务辅助人员笔试、面试、总成绩及              入围体检人员名单</t>
  </si>
  <si>
    <t>报名序号</t>
  </si>
  <si>
    <t>姓名</t>
  </si>
  <si>
    <t>性别</t>
  </si>
  <si>
    <t>类别</t>
  </si>
  <si>
    <t>笔试成绩</t>
  </si>
  <si>
    <t>占比分</t>
  </si>
  <si>
    <t>面试成绩</t>
  </si>
  <si>
    <t>总成绩</t>
  </si>
  <si>
    <t>是否入围体检</t>
  </si>
  <si>
    <t>A029</t>
  </si>
  <si>
    <t>阮睿</t>
  </si>
  <si>
    <t>男</t>
  </si>
  <si>
    <t>执法勤务辅助</t>
  </si>
  <si>
    <t>是</t>
  </si>
  <si>
    <t>A044</t>
  </si>
  <si>
    <t>陈昊</t>
  </si>
  <si>
    <t>A032</t>
  </si>
  <si>
    <t>姜懿宸</t>
  </si>
  <si>
    <t>A014</t>
  </si>
  <si>
    <t>袁晨</t>
  </si>
  <si>
    <t>A057</t>
  </si>
  <si>
    <t>周家蔚</t>
  </si>
  <si>
    <t>A026</t>
  </si>
  <si>
    <t>桑迎辉</t>
  </si>
  <si>
    <t>A017</t>
  </si>
  <si>
    <t>詹宇帆</t>
  </si>
  <si>
    <t>A067</t>
  </si>
  <si>
    <t>祝忆斌</t>
  </si>
  <si>
    <t>A047</t>
  </si>
  <si>
    <t>傅佳明</t>
  </si>
  <si>
    <t>A053</t>
  </si>
  <si>
    <t>叶子豪</t>
  </si>
  <si>
    <t>A011</t>
  </si>
  <si>
    <t>林坤</t>
  </si>
  <si>
    <t>A069</t>
  </si>
  <si>
    <t>叶信东</t>
  </si>
  <si>
    <t>A019</t>
  </si>
  <si>
    <t>王正男</t>
  </si>
  <si>
    <t>A060</t>
  </si>
  <si>
    <t>楼兴</t>
  </si>
  <si>
    <t>A031</t>
  </si>
  <si>
    <t>李嘉煜</t>
  </si>
  <si>
    <t>A007</t>
  </si>
  <si>
    <t>虞饶华</t>
  </si>
  <si>
    <t>A024</t>
  </si>
  <si>
    <t>朱龙飞</t>
  </si>
  <si>
    <t>A072</t>
  </si>
  <si>
    <t>陈炜斌</t>
  </si>
  <si>
    <t>A074</t>
  </si>
  <si>
    <t>夏钱昌</t>
  </si>
  <si>
    <t>A012</t>
  </si>
  <si>
    <t>陈胜</t>
  </si>
  <si>
    <t>A023</t>
  </si>
  <si>
    <t>A035</t>
  </si>
  <si>
    <t>叶毅鹏</t>
  </si>
  <si>
    <t>A025</t>
  </si>
  <si>
    <t>张子文</t>
  </si>
  <si>
    <t>A045</t>
  </si>
  <si>
    <t>杨成淼</t>
  </si>
  <si>
    <t>A003</t>
  </si>
  <si>
    <t>张宏义</t>
  </si>
  <si>
    <t>A033</t>
  </si>
  <si>
    <t>陆文渊</t>
  </si>
  <si>
    <t>A002</t>
  </si>
  <si>
    <t>余进</t>
  </si>
  <si>
    <t>A016</t>
  </si>
  <si>
    <t>诸葛嘉明</t>
  </si>
  <si>
    <t>A038</t>
  </si>
  <si>
    <t>邓怡晟</t>
  </si>
  <si>
    <t>A048</t>
  </si>
  <si>
    <t>戴俊平</t>
  </si>
  <si>
    <t>A022</t>
  </si>
  <si>
    <t>翁雯杰</t>
  </si>
  <si>
    <t>A050</t>
  </si>
  <si>
    <t>方志军</t>
  </si>
  <si>
    <t>A008</t>
  </si>
  <si>
    <t>陈帆</t>
  </si>
  <si>
    <t>A049</t>
  </si>
  <si>
    <t>童明浩</t>
  </si>
  <si>
    <t>A041</t>
  </si>
  <si>
    <t>范加云</t>
  </si>
  <si>
    <t>A020</t>
  </si>
  <si>
    <t>陈灵芝</t>
  </si>
  <si>
    <t>A028</t>
  </si>
  <si>
    <t>兰州</t>
  </si>
  <si>
    <t>A046</t>
  </si>
  <si>
    <t>戴俊辉</t>
  </si>
  <si>
    <t>A001</t>
  </si>
  <si>
    <t>项宇斌</t>
  </si>
  <si>
    <t>A056</t>
  </si>
  <si>
    <t>叶凯杰</t>
  </si>
  <si>
    <t>A039</t>
  </si>
  <si>
    <t>柯飞扬</t>
  </si>
  <si>
    <t>A005</t>
  </si>
  <si>
    <t>王佳腾</t>
  </si>
  <si>
    <t>A021</t>
  </si>
  <si>
    <t>刘毅胜</t>
  </si>
  <si>
    <t>A043</t>
  </si>
  <si>
    <t>吴家俊</t>
  </si>
  <si>
    <t>A013</t>
  </si>
  <si>
    <t>周志浩</t>
  </si>
  <si>
    <t>A061</t>
  </si>
  <si>
    <t>张坤</t>
  </si>
  <si>
    <t>A009</t>
  </si>
  <si>
    <t>詹波</t>
  </si>
  <si>
    <t>A075</t>
  </si>
  <si>
    <t>胡金伟</t>
  </si>
  <si>
    <t>A037</t>
  </si>
  <si>
    <t>张素华</t>
  </si>
  <si>
    <t>A006</t>
  </si>
  <si>
    <t>刘梦</t>
  </si>
  <si>
    <t>A042</t>
  </si>
  <si>
    <t>包建楠</t>
  </si>
  <si>
    <t>放弃</t>
  </si>
  <si>
    <t>否</t>
  </si>
  <si>
    <t>A040</t>
  </si>
  <si>
    <t>雷平雨</t>
  </si>
  <si>
    <t>B007</t>
  </si>
  <si>
    <t>许云超</t>
  </si>
  <si>
    <t>女</t>
  </si>
  <si>
    <t>普通勤务辅助</t>
  </si>
  <si>
    <t>B002</t>
  </si>
  <si>
    <t>江绮雯</t>
  </si>
  <si>
    <t>B013</t>
  </si>
  <si>
    <t>刘妍</t>
  </si>
  <si>
    <t>B009</t>
  </si>
  <si>
    <t>邓康慧</t>
  </si>
  <si>
    <t>B006</t>
  </si>
  <si>
    <t>周珂敏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</si>
</sst>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黑体"/>
      <charset val="134"/>
    </font>
    <font>
      <sz val="11"/>
      <name val="仿宋"/>
      <charset val="134"/>
    </font>
    <font>
      <sz val="11"/>
      <color rgb="FF000000"/>
      <name val="仿宋"/>
      <charset val="134"/>
    </font>
    <font>
      <sz val="11"/>
      <color theme="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4"/>
  <sheetViews>
    <sheetView tabSelected="1" workbookViewId="0">
      <selection activeCell="P3" sqref="P3"/>
    </sheetView>
  </sheetViews>
  <sheetFormatPr defaultColWidth="9" defaultRowHeight="13.5"/>
  <cols>
    <col min="1" max="1" width="9.875" customWidth="1"/>
    <col min="2" max="2" width="9.25" customWidth="1"/>
    <col min="3" max="3" width="5.75" style="1" customWidth="1"/>
    <col min="4" max="4" width="14.25" customWidth="1"/>
    <col min="5" max="5" width="9.625" customWidth="1"/>
    <col min="6" max="6" width="9" style="1"/>
    <col min="7" max="7" width="9.5" customWidth="1"/>
    <col min="8" max="8" width="9" style="2"/>
    <col min="9" max="9" width="9" style="3"/>
  </cols>
  <sheetData>
    <row r="1" ht="48" customHeight="1" spans="1:10">
      <c r="A1" s="4" t="s">
        <v>0</v>
      </c>
      <c r="B1" s="4"/>
      <c r="C1" s="4"/>
      <c r="D1" s="4"/>
      <c r="E1" s="4"/>
      <c r="F1" s="4"/>
      <c r="G1" s="4"/>
      <c r="H1" s="5"/>
      <c r="I1" s="5"/>
      <c r="J1" s="4"/>
    </row>
    <row r="2" ht="36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8" t="s">
        <v>6</v>
      </c>
      <c r="I2" s="8" t="s">
        <v>8</v>
      </c>
      <c r="J2" s="7" t="s">
        <v>9</v>
      </c>
    </row>
    <row r="3" ht="28" customHeight="1" spans="1:10">
      <c r="A3" s="9" t="s">
        <v>10</v>
      </c>
      <c r="B3" s="10" t="s">
        <v>11</v>
      </c>
      <c r="C3" s="10" t="s">
        <v>12</v>
      </c>
      <c r="D3" s="11" t="s">
        <v>13</v>
      </c>
      <c r="E3" s="12">
        <v>72</v>
      </c>
      <c r="F3" s="13">
        <f>E3*0.4</f>
        <v>28.8</v>
      </c>
      <c r="G3" s="14">
        <v>82.8</v>
      </c>
      <c r="H3" s="15">
        <f>G3*0.6</f>
        <v>49.68</v>
      </c>
      <c r="I3" s="23">
        <f>F3+H3</f>
        <v>78.48</v>
      </c>
      <c r="J3" s="24" t="s">
        <v>14</v>
      </c>
    </row>
    <row r="4" ht="28" customHeight="1" spans="1:10">
      <c r="A4" s="9" t="s">
        <v>15</v>
      </c>
      <c r="B4" s="10" t="s">
        <v>16</v>
      </c>
      <c r="C4" s="10" t="s">
        <v>12</v>
      </c>
      <c r="D4" s="11" t="s">
        <v>13</v>
      </c>
      <c r="E4" s="12">
        <v>59</v>
      </c>
      <c r="F4" s="13">
        <f t="shared" ref="F4:F40" si="0">E4*0.4</f>
        <v>23.6</v>
      </c>
      <c r="G4" s="14">
        <v>85</v>
      </c>
      <c r="H4" s="15">
        <f t="shared" ref="H4:H40" si="1">G4*0.6</f>
        <v>51</v>
      </c>
      <c r="I4" s="23">
        <f t="shared" ref="I4:I40" si="2">F4+H4</f>
        <v>74.6</v>
      </c>
      <c r="J4" s="24" t="s">
        <v>14</v>
      </c>
    </row>
    <row r="5" ht="28" customHeight="1" spans="1:10">
      <c r="A5" s="9" t="s">
        <v>17</v>
      </c>
      <c r="B5" s="10" t="s">
        <v>18</v>
      </c>
      <c r="C5" s="10" t="s">
        <v>12</v>
      </c>
      <c r="D5" s="11" t="s">
        <v>13</v>
      </c>
      <c r="E5" s="12">
        <v>48.5</v>
      </c>
      <c r="F5" s="13">
        <f t="shared" si="0"/>
        <v>19.4</v>
      </c>
      <c r="G5" s="14">
        <v>83.3</v>
      </c>
      <c r="H5" s="15">
        <f t="shared" si="1"/>
        <v>49.98</v>
      </c>
      <c r="I5" s="23">
        <f t="shared" si="2"/>
        <v>69.38</v>
      </c>
      <c r="J5" s="24" t="s">
        <v>14</v>
      </c>
    </row>
    <row r="6" ht="28" customHeight="1" spans="1:10">
      <c r="A6" s="9" t="s">
        <v>19</v>
      </c>
      <c r="B6" s="10" t="s">
        <v>20</v>
      </c>
      <c r="C6" s="10" t="s">
        <v>12</v>
      </c>
      <c r="D6" s="11" t="s">
        <v>13</v>
      </c>
      <c r="E6" s="12">
        <v>48</v>
      </c>
      <c r="F6" s="13">
        <f t="shared" si="0"/>
        <v>19.2</v>
      </c>
      <c r="G6" s="14">
        <v>83.5</v>
      </c>
      <c r="H6" s="15">
        <f t="shared" si="1"/>
        <v>50.1</v>
      </c>
      <c r="I6" s="23">
        <f t="shared" si="2"/>
        <v>69.3</v>
      </c>
      <c r="J6" s="24" t="s">
        <v>14</v>
      </c>
    </row>
    <row r="7" ht="28" customHeight="1" spans="1:10">
      <c r="A7" s="9" t="s">
        <v>21</v>
      </c>
      <c r="B7" s="10" t="s">
        <v>22</v>
      </c>
      <c r="C7" s="10" t="s">
        <v>12</v>
      </c>
      <c r="D7" s="11" t="s">
        <v>13</v>
      </c>
      <c r="E7" s="16">
        <v>51</v>
      </c>
      <c r="F7" s="13">
        <f t="shared" si="0"/>
        <v>20.4</v>
      </c>
      <c r="G7" s="16">
        <v>78.5</v>
      </c>
      <c r="H7" s="15">
        <f t="shared" si="1"/>
        <v>47.1</v>
      </c>
      <c r="I7" s="23">
        <f t="shared" si="2"/>
        <v>67.5</v>
      </c>
      <c r="J7" s="24" t="s">
        <v>14</v>
      </c>
    </row>
    <row r="8" ht="28" customHeight="1" spans="1:10">
      <c r="A8" s="9" t="s">
        <v>23</v>
      </c>
      <c r="B8" s="10" t="s">
        <v>24</v>
      </c>
      <c r="C8" s="10" t="s">
        <v>12</v>
      </c>
      <c r="D8" s="11" t="s">
        <v>13</v>
      </c>
      <c r="E8" s="12">
        <v>42.5</v>
      </c>
      <c r="F8" s="13">
        <f t="shared" si="0"/>
        <v>17</v>
      </c>
      <c r="G8" s="14">
        <v>83.5</v>
      </c>
      <c r="H8" s="15">
        <f t="shared" si="1"/>
        <v>50.1</v>
      </c>
      <c r="I8" s="23">
        <f t="shared" si="2"/>
        <v>67.1</v>
      </c>
      <c r="J8" s="24" t="s">
        <v>14</v>
      </c>
    </row>
    <row r="9" ht="28" customHeight="1" spans="1:10">
      <c r="A9" s="9" t="s">
        <v>25</v>
      </c>
      <c r="B9" s="10" t="s">
        <v>26</v>
      </c>
      <c r="C9" s="10" t="s">
        <v>12</v>
      </c>
      <c r="D9" s="11" t="s">
        <v>13</v>
      </c>
      <c r="E9" s="12">
        <v>41.5</v>
      </c>
      <c r="F9" s="13">
        <f t="shared" si="0"/>
        <v>16.6</v>
      </c>
      <c r="G9" s="14">
        <v>82.5</v>
      </c>
      <c r="H9" s="15">
        <f t="shared" si="1"/>
        <v>49.5</v>
      </c>
      <c r="I9" s="23">
        <f t="shared" si="2"/>
        <v>66.1</v>
      </c>
      <c r="J9" s="24" t="s">
        <v>14</v>
      </c>
    </row>
    <row r="10" ht="28" customHeight="1" spans="1:10">
      <c r="A10" s="9" t="s">
        <v>27</v>
      </c>
      <c r="B10" s="10" t="s">
        <v>28</v>
      </c>
      <c r="C10" s="10" t="s">
        <v>12</v>
      </c>
      <c r="D10" s="11" t="s">
        <v>13</v>
      </c>
      <c r="E10" s="16">
        <v>43.5</v>
      </c>
      <c r="F10" s="13">
        <f t="shared" si="0"/>
        <v>17.4</v>
      </c>
      <c r="G10" s="16">
        <v>79.3</v>
      </c>
      <c r="H10" s="15">
        <f t="shared" si="1"/>
        <v>47.58</v>
      </c>
      <c r="I10" s="23">
        <f t="shared" si="2"/>
        <v>64.98</v>
      </c>
      <c r="J10" s="24" t="s">
        <v>14</v>
      </c>
    </row>
    <row r="11" ht="28" customHeight="1" spans="1:10">
      <c r="A11" s="9" t="s">
        <v>29</v>
      </c>
      <c r="B11" s="10" t="s">
        <v>30</v>
      </c>
      <c r="C11" s="10" t="s">
        <v>12</v>
      </c>
      <c r="D11" s="11" t="s">
        <v>13</v>
      </c>
      <c r="E11" s="16">
        <v>47</v>
      </c>
      <c r="F11" s="13">
        <f t="shared" si="0"/>
        <v>18.8</v>
      </c>
      <c r="G11" s="16">
        <v>76.3</v>
      </c>
      <c r="H11" s="15">
        <f t="shared" si="1"/>
        <v>45.78</v>
      </c>
      <c r="I11" s="23">
        <f t="shared" si="2"/>
        <v>64.58</v>
      </c>
      <c r="J11" s="24" t="s">
        <v>14</v>
      </c>
    </row>
    <row r="12" ht="28" customHeight="1" spans="1:10">
      <c r="A12" s="9" t="s">
        <v>31</v>
      </c>
      <c r="B12" s="10" t="s">
        <v>32</v>
      </c>
      <c r="C12" s="10" t="s">
        <v>12</v>
      </c>
      <c r="D12" s="11" t="s">
        <v>13</v>
      </c>
      <c r="E12" s="16">
        <v>40.5</v>
      </c>
      <c r="F12" s="13">
        <f t="shared" si="0"/>
        <v>16.2</v>
      </c>
      <c r="G12" s="16">
        <v>80.5</v>
      </c>
      <c r="H12" s="15">
        <f t="shared" si="1"/>
        <v>48.3</v>
      </c>
      <c r="I12" s="23">
        <f t="shared" si="2"/>
        <v>64.5</v>
      </c>
      <c r="J12" s="24" t="s">
        <v>14</v>
      </c>
    </row>
    <row r="13" ht="28" customHeight="1" spans="1:10">
      <c r="A13" s="9" t="s">
        <v>33</v>
      </c>
      <c r="B13" s="10" t="s">
        <v>34</v>
      </c>
      <c r="C13" s="10" t="s">
        <v>12</v>
      </c>
      <c r="D13" s="11" t="s">
        <v>13</v>
      </c>
      <c r="E13" s="12">
        <v>45.5</v>
      </c>
      <c r="F13" s="13">
        <f t="shared" si="0"/>
        <v>18.2</v>
      </c>
      <c r="G13" s="14">
        <v>77</v>
      </c>
      <c r="H13" s="15">
        <f t="shared" si="1"/>
        <v>46.2</v>
      </c>
      <c r="I13" s="23">
        <f t="shared" si="2"/>
        <v>64.4</v>
      </c>
      <c r="J13" s="24" t="s">
        <v>14</v>
      </c>
    </row>
    <row r="14" ht="28" customHeight="1" spans="1:10">
      <c r="A14" s="9" t="s">
        <v>35</v>
      </c>
      <c r="B14" s="12" t="s">
        <v>36</v>
      </c>
      <c r="C14" s="10" t="s">
        <v>12</v>
      </c>
      <c r="D14" s="11" t="s">
        <v>13</v>
      </c>
      <c r="E14" s="16">
        <v>42.5</v>
      </c>
      <c r="F14" s="13">
        <f t="shared" si="0"/>
        <v>17</v>
      </c>
      <c r="G14" s="16">
        <v>78.8</v>
      </c>
      <c r="H14" s="15">
        <f t="shared" si="1"/>
        <v>47.28</v>
      </c>
      <c r="I14" s="23">
        <f t="shared" si="2"/>
        <v>64.28</v>
      </c>
      <c r="J14" s="24" t="s">
        <v>14</v>
      </c>
    </row>
    <row r="15" ht="28" customHeight="1" spans="1:10">
      <c r="A15" s="9" t="s">
        <v>37</v>
      </c>
      <c r="B15" s="12" t="s">
        <v>38</v>
      </c>
      <c r="C15" s="10" t="s">
        <v>12</v>
      </c>
      <c r="D15" s="11" t="s">
        <v>13</v>
      </c>
      <c r="E15" s="12">
        <v>39</v>
      </c>
      <c r="F15" s="13">
        <f t="shared" si="0"/>
        <v>15.6</v>
      </c>
      <c r="G15" s="14">
        <v>80.8</v>
      </c>
      <c r="H15" s="15">
        <f t="shared" si="1"/>
        <v>48.48</v>
      </c>
      <c r="I15" s="23">
        <f t="shared" si="2"/>
        <v>64.08</v>
      </c>
      <c r="J15" s="24" t="s">
        <v>14</v>
      </c>
    </row>
    <row r="16" ht="28" customHeight="1" spans="1:10">
      <c r="A16" s="9" t="s">
        <v>39</v>
      </c>
      <c r="B16" s="10" t="s">
        <v>40</v>
      </c>
      <c r="C16" s="10" t="s">
        <v>12</v>
      </c>
      <c r="D16" s="11" t="s">
        <v>13</v>
      </c>
      <c r="E16" s="16">
        <v>42</v>
      </c>
      <c r="F16" s="13">
        <f t="shared" si="0"/>
        <v>16.8</v>
      </c>
      <c r="G16" s="16">
        <v>78</v>
      </c>
      <c r="H16" s="15">
        <f t="shared" si="1"/>
        <v>46.8</v>
      </c>
      <c r="I16" s="23">
        <f t="shared" si="2"/>
        <v>63.6</v>
      </c>
      <c r="J16" s="24" t="s">
        <v>14</v>
      </c>
    </row>
    <row r="17" ht="28" customHeight="1" spans="1:10">
      <c r="A17" s="9" t="s">
        <v>41</v>
      </c>
      <c r="B17" s="10" t="s">
        <v>42</v>
      </c>
      <c r="C17" s="10" t="s">
        <v>12</v>
      </c>
      <c r="D17" s="11" t="s">
        <v>13</v>
      </c>
      <c r="E17" s="12">
        <v>47</v>
      </c>
      <c r="F17" s="13">
        <f t="shared" si="0"/>
        <v>18.8</v>
      </c>
      <c r="G17" s="14">
        <v>74.5</v>
      </c>
      <c r="H17" s="15">
        <f t="shared" si="1"/>
        <v>44.7</v>
      </c>
      <c r="I17" s="23">
        <f t="shared" si="2"/>
        <v>63.5</v>
      </c>
      <c r="J17" s="24" t="s">
        <v>14</v>
      </c>
    </row>
    <row r="18" ht="28" customHeight="1" spans="1:10">
      <c r="A18" s="9" t="s">
        <v>43</v>
      </c>
      <c r="B18" s="10" t="s">
        <v>44</v>
      </c>
      <c r="C18" s="10" t="s">
        <v>12</v>
      </c>
      <c r="D18" s="11" t="s">
        <v>13</v>
      </c>
      <c r="E18" s="12">
        <v>42</v>
      </c>
      <c r="F18" s="13">
        <f t="shared" si="0"/>
        <v>16.8</v>
      </c>
      <c r="G18" s="14">
        <v>77.5</v>
      </c>
      <c r="H18" s="15">
        <f t="shared" si="1"/>
        <v>46.5</v>
      </c>
      <c r="I18" s="23">
        <f t="shared" si="2"/>
        <v>63.3</v>
      </c>
      <c r="J18" s="24" t="s">
        <v>14</v>
      </c>
    </row>
    <row r="19" ht="28" customHeight="1" spans="1:10">
      <c r="A19" s="9" t="s">
        <v>45</v>
      </c>
      <c r="B19" s="10" t="s">
        <v>46</v>
      </c>
      <c r="C19" s="10" t="s">
        <v>12</v>
      </c>
      <c r="D19" s="11" t="s">
        <v>13</v>
      </c>
      <c r="E19" s="12">
        <v>44</v>
      </c>
      <c r="F19" s="13">
        <f t="shared" si="0"/>
        <v>17.6</v>
      </c>
      <c r="G19" s="14">
        <v>76</v>
      </c>
      <c r="H19" s="15">
        <f t="shared" si="1"/>
        <v>45.6</v>
      </c>
      <c r="I19" s="23">
        <f t="shared" si="2"/>
        <v>63.2</v>
      </c>
      <c r="J19" s="24" t="s">
        <v>14</v>
      </c>
    </row>
    <row r="20" ht="28" customHeight="1" spans="1:10">
      <c r="A20" s="9" t="s">
        <v>47</v>
      </c>
      <c r="B20" s="12" t="s">
        <v>48</v>
      </c>
      <c r="C20" s="10" t="s">
        <v>12</v>
      </c>
      <c r="D20" s="11" t="s">
        <v>13</v>
      </c>
      <c r="E20" s="16">
        <v>41</v>
      </c>
      <c r="F20" s="13">
        <f t="shared" si="0"/>
        <v>16.4</v>
      </c>
      <c r="G20" s="16">
        <v>78</v>
      </c>
      <c r="H20" s="15">
        <f t="shared" si="1"/>
        <v>46.8</v>
      </c>
      <c r="I20" s="23">
        <f t="shared" si="2"/>
        <v>63.2</v>
      </c>
      <c r="J20" s="24" t="s">
        <v>14</v>
      </c>
    </row>
    <row r="21" ht="28" customHeight="1" spans="1:10">
      <c r="A21" s="9" t="s">
        <v>49</v>
      </c>
      <c r="B21" s="12" t="s">
        <v>50</v>
      </c>
      <c r="C21" s="10" t="s">
        <v>12</v>
      </c>
      <c r="D21" s="11" t="s">
        <v>13</v>
      </c>
      <c r="E21" s="16">
        <v>42.5</v>
      </c>
      <c r="F21" s="13">
        <f t="shared" si="0"/>
        <v>17</v>
      </c>
      <c r="G21" s="16">
        <v>76.8</v>
      </c>
      <c r="H21" s="15">
        <f t="shared" si="1"/>
        <v>46.08</v>
      </c>
      <c r="I21" s="23">
        <f t="shared" si="2"/>
        <v>63.08</v>
      </c>
      <c r="J21" s="24" t="s">
        <v>14</v>
      </c>
    </row>
    <row r="22" ht="28" customHeight="1" spans="1:10">
      <c r="A22" s="9" t="s">
        <v>51</v>
      </c>
      <c r="B22" s="10" t="s">
        <v>52</v>
      </c>
      <c r="C22" s="10" t="s">
        <v>12</v>
      </c>
      <c r="D22" s="11" t="s">
        <v>13</v>
      </c>
      <c r="E22" s="12">
        <v>34.5</v>
      </c>
      <c r="F22" s="13">
        <f t="shared" si="0"/>
        <v>13.8</v>
      </c>
      <c r="G22" s="14">
        <v>81.8</v>
      </c>
      <c r="H22" s="15">
        <f t="shared" si="1"/>
        <v>49.08</v>
      </c>
      <c r="I22" s="23">
        <f t="shared" si="2"/>
        <v>62.88</v>
      </c>
      <c r="J22" s="24" t="s">
        <v>14</v>
      </c>
    </row>
    <row r="23" ht="28" customHeight="1" spans="1:10">
      <c r="A23" s="9" t="s">
        <v>53</v>
      </c>
      <c r="B23" s="10" t="s">
        <v>34</v>
      </c>
      <c r="C23" s="10" t="s">
        <v>12</v>
      </c>
      <c r="D23" s="11" t="s">
        <v>13</v>
      </c>
      <c r="E23" s="12">
        <v>37.5</v>
      </c>
      <c r="F23" s="13">
        <f t="shared" si="0"/>
        <v>15</v>
      </c>
      <c r="G23" s="14">
        <v>79.3</v>
      </c>
      <c r="H23" s="15">
        <f t="shared" si="1"/>
        <v>47.58</v>
      </c>
      <c r="I23" s="23">
        <f t="shared" si="2"/>
        <v>62.58</v>
      </c>
      <c r="J23" s="24" t="s">
        <v>14</v>
      </c>
    </row>
    <row r="24" ht="28" customHeight="1" spans="1:10">
      <c r="A24" s="9" t="s">
        <v>54</v>
      </c>
      <c r="B24" s="10" t="s">
        <v>55</v>
      </c>
      <c r="C24" s="10" t="s">
        <v>12</v>
      </c>
      <c r="D24" s="11" t="s">
        <v>13</v>
      </c>
      <c r="E24" s="12">
        <v>40.5</v>
      </c>
      <c r="F24" s="13">
        <f t="shared" si="0"/>
        <v>16.2</v>
      </c>
      <c r="G24" s="14">
        <v>77.3</v>
      </c>
      <c r="H24" s="15">
        <f t="shared" si="1"/>
        <v>46.38</v>
      </c>
      <c r="I24" s="23">
        <f t="shared" si="2"/>
        <v>62.58</v>
      </c>
      <c r="J24" s="24" t="s">
        <v>14</v>
      </c>
    </row>
    <row r="25" ht="28" customHeight="1" spans="1:10">
      <c r="A25" s="9" t="s">
        <v>56</v>
      </c>
      <c r="B25" s="10" t="s">
        <v>57</v>
      </c>
      <c r="C25" s="10" t="s">
        <v>12</v>
      </c>
      <c r="D25" s="11" t="s">
        <v>13</v>
      </c>
      <c r="E25" s="12">
        <v>39</v>
      </c>
      <c r="F25" s="13">
        <f t="shared" si="0"/>
        <v>15.6</v>
      </c>
      <c r="G25" s="14">
        <v>78</v>
      </c>
      <c r="H25" s="15">
        <f t="shared" si="1"/>
        <v>46.8</v>
      </c>
      <c r="I25" s="23">
        <f t="shared" si="2"/>
        <v>62.4</v>
      </c>
      <c r="J25" s="24" t="s">
        <v>14</v>
      </c>
    </row>
    <row r="26" ht="28" customHeight="1" spans="1:10">
      <c r="A26" s="9" t="s">
        <v>58</v>
      </c>
      <c r="B26" s="10" t="s">
        <v>59</v>
      </c>
      <c r="C26" s="10" t="s">
        <v>12</v>
      </c>
      <c r="D26" s="11" t="s">
        <v>13</v>
      </c>
      <c r="E26" s="12">
        <v>42.5</v>
      </c>
      <c r="F26" s="13">
        <f t="shared" si="0"/>
        <v>17</v>
      </c>
      <c r="G26" s="14">
        <v>75.5</v>
      </c>
      <c r="H26" s="15">
        <f t="shared" si="1"/>
        <v>45.3</v>
      </c>
      <c r="I26" s="23">
        <f t="shared" si="2"/>
        <v>62.3</v>
      </c>
      <c r="J26" s="24" t="s">
        <v>14</v>
      </c>
    </row>
    <row r="27" ht="28" customHeight="1" spans="1:10">
      <c r="A27" s="9" t="s">
        <v>60</v>
      </c>
      <c r="B27" s="10" t="s">
        <v>61</v>
      </c>
      <c r="C27" s="10" t="s">
        <v>12</v>
      </c>
      <c r="D27" s="11" t="s">
        <v>13</v>
      </c>
      <c r="E27" s="12">
        <v>43</v>
      </c>
      <c r="F27" s="13">
        <f t="shared" si="0"/>
        <v>17.2</v>
      </c>
      <c r="G27" s="14">
        <v>75</v>
      </c>
      <c r="H27" s="15">
        <f t="shared" si="1"/>
        <v>45</v>
      </c>
      <c r="I27" s="23">
        <f t="shared" si="2"/>
        <v>62.2</v>
      </c>
      <c r="J27" s="24" t="s">
        <v>14</v>
      </c>
    </row>
    <row r="28" ht="28" customHeight="1" spans="1:10">
      <c r="A28" s="9" t="s">
        <v>62</v>
      </c>
      <c r="B28" s="10" t="s">
        <v>63</v>
      </c>
      <c r="C28" s="10" t="s">
        <v>12</v>
      </c>
      <c r="D28" s="11" t="s">
        <v>13</v>
      </c>
      <c r="E28" s="12">
        <v>43.5</v>
      </c>
      <c r="F28" s="13">
        <f t="shared" si="0"/>
        <v>17.4</v>
      </c>
      <c r="G28" s="14">
        <v>74.6</v>
      </c>
      <c r="H28" s="15">
        <f t="shared" si="1"/>
        <v>44.76</v>
      </c>
      <c r="I28" s="23">
        <f t="shared" si="2"/>
        <v>62.16</v>
      </c>
      <c r="J28" s="24" t="s">
        <v>14</v>
      </c>
    </row>
    <row r="29" ht="28" customHeight="1" spans="1:10">
      <c r="A29" s="9" t="s">
        <v>64</v>
      </c>
      <c r="B29" s="10" t="s">
        <v>65</v>
      </c>
      <c r="C29" s="10" t="s">
        <v>12</v>
      </c>
      <c r="D29" s="11" t="s">
        <v>13</v>
      </c>
      <c r="E29" s="12">
        <v>41.5</v>
      </c>
      <c r="F29" s="13">
        <f t="shared" si="0"/>
        <v>16.6</v>
      </c>
      <c r="G29" s="14">
        <v>75.5</v>
      </c>
      <c r="H29" s="15">
        <f t="shared" si="1"/>
        <v>45.3</v>
      </c>
      <c r="I29" s="23">
        <f t="shared" si="2"/>
        <v>61.9</v>
      </c>
      <c r="J29" s="24" t="s">
        <v>14</v>
      </c>
    </row>
    <row r="30" ht="28" customHeight="1" spans="1:10">
      <c r="A30" s="9" t="s">
        <v>66</v>
      </c>
      <c r="B30" s="10" t="s">
        <v>67</v>
      </c>
      <c r="C30" s="10" t="s">
        <v>12</v>
      </c>
      <c r="D30" s="11" t="s">
        <v>13</v>
      </c>
      <c r="E30" s="12">
        <v>46</v>
      </c>
      <c r="F30" s="13">
        <f t="shared" si="0"/>
        <v>18.4</v>
      </c>
      <c r="G30" s="14">
        <v>72.3</v>
      </c>
      <c r="H30" s="15">
        <f t="shared" si="1"/>
        <v>43.38</v>
      </c>
      <c r="I30" s="23">
        <f t="shared" si="2"/>
        <v>61.78</v>
      </c>
      <c r="J30" s="24" t="s">
        <v>14</v>
      </c>
    </row>
    <row r="31" ht="28" customHeight="1" spans="1:10">
      <c r="A31" s="9" t="s">
        <v>68</v>
      </c>
      <c r="B31" s="10" t="s">
        <v>69</v>
      </c>
      <c r="C31" s="10" t="s">
        <v>12</v>
      </c>
      <c r="D31" s="11" t="s">
        <v>13</v>
      </c>
      <c r="E31" s="12">
        <v>41.5</v>
      </c>
      <c r="F31" s="13">
        <f t="shared" si="0"/>
        <v>16.6</v>
      </c>
      <c r="G31" s="14">
        <v>75.3</v>
      </c>
      <c r="H31" s="15">
        <f t="shared" si="1"/>
        <v>45.18</v>
      </c>
      <c r="I31" s="23">
        <f t="shared" si="2"/>
        <v>61.78</v>
      </c>
      <c r="J31" s="24" t="s">
        <v>14</v>
      </c>
    </row>
    <row r="32" ht="28" customHeight="1" spans="1:10">
      <c r="A32" s="9" t="s">
        <v>70</v>
      </c>
      <c r="B32" s="10" t="s">
        <v>71</v>
      </c>
      <c r="C32" s="10" t="s">
        <v>12</v>
      </c>
      <c r="D32" s="11" t="s">
        <v>13</v>
      </c>
      <c r="E32" s="16">
        <v>42</v>
      </c>
      <c r="F32" s="13">
        <f t="shared" si="0"/>
        <v>16.8</v>
      </c>
      <c r="G32" s="16">
        <v>74.5</v>
      </c>
      <c r="H32" s="15">
        <f t="shared" si="1"/>
        <v>44.7</v>
      </c>
      <c r="I32" s="23">
        <f t="shared" si="2"/>
        <v>61.5</v>
      </c>
      <c r="J32" s="24" t="s">
        <v>14</v>
      </c>
    </row>
    <row r="33" ht="28" customHeight="1" spans="1:10">
      <c r="A33" s="9" t="s">
        <v>72</v>
      </c>
      <c r="B33" s="10" t="s">
        <v>73</v>
      </c>
      <c r="C33" s="10" t="s">
        <v>12</v>
      </c>
      <c r="D33" s="11" t="s">
        <v>13</v>
      </c>
      <c r="E33" s="12">
        <v>43</v>
      </c>
      <c r="F33" s="13">
        <f t="shared" si="0"/>
        <v>17.2</v>
      </c>
      <c r="G33" s="14">
        <v>72.8</v>
      </c>
      <c r="H33" s="15">
        <f t="shared" si="1"/>
        <v>43.68</v>
      </c>
      <c r="I33" s="23">
        <f t="shared" si="2"/>
        <v>60.88</v>
      </c>
      <c r="J33" s="24" t="s">
        <v>14</v>
      </c>
    </row>
    <row r="34" ht="28" customHeight="1" spans="1:10">
      <c r="A34" s="9" t="s">
        <v>74</v>
      </c>
      <c r="B34" s="10" t="s">
        <v>75</v>
      </c>
      <c r="C34" s="10" t="s">
        <v>12</v>
      </c>
      <c r="D34" s="11" t="s">
        <v>13</v>
      </c>
      <c r="E34" s="16">
        <v>39</v>
      </c>
      <c r="F34" s="13">
        <f t="shared" si="0"/>
        <v>15.6</v>
      </c>
      <c r="G34" s="16">
        <v>74.5</v>
      </c>
      <c r="H34" s="15">
        <f t="shared" si="1"/>
        <v>44.7</v>
      </c>
      <c r="I34" s="23">
        <f t="shared" si="2"/>
        <v>60.3</v>
      </c>
      <c r="J34" s="24" t="s">
        <v>14</v>
      </c>
    </row>
    <row r="35" ht="28" customHeight="1" spans="1:10">
      <c r="A35" s="9" t="s">
        <v>76</v>
      </c>
      <c r="B35" s="10" t="s">
        <v>77</v>
      </c>
      <c r="C35" s="10" t="s">
        <v>12</v>
      </c>
      <c r="D35" s="11" t="s">
        <v>13</v>
      </c>
      <c r="E35" s="12">
        <v>32</v>
      </c>
      <c r="F35" s="13">
        <f t="shared" si="0"/>
        <v>12.8</v>
      </c>
      <c r="G35" s="14">
        <v>79</v>
      </c>
      <c r="H35" s="15">
        <f t="shared" si="1"/>
        <v>47.4</v>
      </c>
      <c r="I35" s="23">
        <f t="shared" si="2"/>
        <v>60.2</v>
      </c>
      <c r="J35" s="24" t="s">
        <v>14</v>
      </c>
    </row>
    <row r="36" ht="28" customHeight="1" spans="1:10">
      <c r="A36" s="9" t="s">
        <v>78</v>
      </c>
      <c r="B36" s="10" t="s">
        <v>79</v>
      </c>
      <c r="C36" s="10" t="s">
        <v>12</v>
      </c>
      <c r="D36" s="11" t="s">
        <v>13</v>
      </c>
      <c r="E36" s="16">
        <v>36.5</v>
      </c>
      <c r="F36" s="13">
        <f t="shared" si="0"/>
        <v>14.6</v>
      </c>
      <c r="G36" s="16">
        <v>75.8</v>
      </c>
      <c r="H36" s="15">
        <f t="shared" si="1"/>
        <v>45.48</v>
      </c>
      <c r="I36" s="23">
        <f t="shared" si="2"/>
        <v>60.08</v>
      </c>
      <c r="J36" s="24" t="s">
        <v>14</v>
      </c>
    </row>
    <row r="37" ht="28" customHeight="1" spans="1:10">
      <c r="A37" s="9" t="s">
        <v>80</v>
      </c>
      <c r="B37" s="10" t="s">
        <v>81</v>
      </c>
      <c r="C37" s="10" t="s">
        <v>12</v>
      </c>
      <c r="D37" s="11" t="s">
        <v>13</v>
      </c>
      <c r="E37" s="12">
        <v>36.5</v>
      </c>
      <c r="F37" s="13">
        <f t="shared" si="0"/>
        <v>14.6</v>
      </c>
      <c r="G37" s="14">
        <v>75.5</v>
      </c>
      <c r="H37" s="15">
        <f t="shared" si="1"/>
        <v>45.3</v>
      </c>
      <c r="I37" s="23">
        <f t="shared" si="2"/>
        <v>59.9</v>
      </c>
      <c r="J37" s="24" t="s">
        <v>14</v>
      </c>
    </row>
    <row r="38" ht="28" customHeight="1" spans="1:10">
      <c r="A38" s="9" t="s">
        <v>82</v>
      </c>
      <c r="B38" s="10" t="s">
        <v>83</v>
      </c>
      <c r="C38" s="10" t="s">
        <v>12</v>
      </c>
      <c r="D38" s="11" t="s">
        <v>13</v>
      </c>
      <c r="E38" s="12">
        <v>42.5</v>
      </c>
      <c r="F38" s="13">
        <f t="shared" si="0"/>
        <v>17</v>
      </c>
      <c r="G38" s="14">
        <v>71.3</v>
      </c>
      <c r="H38" s="15">
        <f t="shared" si="1"/>
        <v>42.78</v>
      </c>
      <c r="I38" s="23">
        <f t="shared" si="2"/>
        <v>59.78</v>
      </c>
      <c r="J38" s="24" t="s">
        <v>14</v>
      </c>
    </row>
    <row r="39" ht="28" customHeight="1" spans="1:10">
      <c r="A39" s="9" t="s">
        <v>84</v>
      </c>
      <c r="B39" s="10" t="s">
        <v>85</v>
      </c>
      <c r="C39" s="10" t="s">
        <v>12</v>
      </c>
      <c r="D39" s="11" t="s">
        <v>13</v>
      </c>
      <c r="E39" s="12">
        <v>38</v>
      </c>
      <c r="F39" s="13">
        <f t="shared" si="0"/>
        <v>15.2</v>
      </c>
      <c r="G39" s="14">
        <v>73.8</v>
      </c>
      <c r="H39" s="15">
        <f t="shared" si="1"/>
        <v>44.28</v>
      </c>
      <c r="I39" s="23">
        <f t="shared" si="2"/>
        <v>59.48</v>
      </c>
      <c r="J39" s="24" t="s">
        <v>14</v>
      </c>
    </row>
    <row r="40" ht="28" customHeight="1" spans="1:10">
      <c r="A40" s="9" t="s">
        <v>86</v>
      </c>
      <c r="B40" s="10" t="s">
        <v>87</v>
      </c>
      <c r="C40" s="10" t="s">
        <v>12</v>
      </c>
      <c r="D40" s="11" t="s">
        <v>13</v>
      </c>
      <c r="E40" s="12">
        <v>33.5</v>
      </c>
      <c r="F40" s="13">
        <f t="shared" si="0"/>
        <v>13.4</v>
      </c>
      <c r="G40" s="14">
        <v>76.5</v>
      </c>
      <c r="H40" s="15">
        <f t="shared" si="1"/>
        <v>45.9</v>
      </c>
      <c r="I40" s="23">
        <f t="shared" si="2"/>
        <v>59.3</v>
      </c>
      <c r="J40" s="24" t="s">
        <v>14</v>
      </c>
    </row>
    <row r="41" ht="28" customHeight="1" spans="1:10">
      <c r="A41" s="9" t="s">
        <v>88</v>
      </c>
      <c r="B41" s="10" t="s">
        <v>89</v>
      </c>
      <c r="C41" s="10" t="s">
        <v>12</v>
      </c>
      <c r="D41" s="11" t="s">
        <v>13</v>
      </c>
      <c r="E41" s="12">
        <v>37.5</v>
      </c>
      <c r="F41" s="13">
        <f t="shared" ref="F41:F59" si="3">E41*0.4</f>
        <v>15</v>
      </c>
      <c r="G41" s="14">
        <v>73.3</v>
      </c>
      <c r="H41" s="15">
        <f t="shared" ref="H41:H59" si="4">G41*0.6</f>
        <v>43.98</v>
      </c>
      <c r="I41" s="23">
        <f t="shared" ref="I41:I59" si="5">F41+H41</f>
        <v>58.98</v>
      </c>
      <c r="J41" s="24" t="s">
        <v>14</v>
      </c>
    </row>
    <row r="42" ht="28" customHeight="1" spans="1:10">
      <c r="A42" s="9" t="s">
        <v>90</v>
      </c>
      <c r="B42" s="10" t="s">
        <v>91</v>
      </c>
      <c r="C42" s="10" t="s">
        <v>12</v>
      </c>
      <c r="D42" s="11" t="s">
        <v>13</v>
      </c>
      <c r="E42" s="16">
        <v>40</v>
      </c>
      <c r="F42" s="13">
        <f t="shared" si="3"/>
        <v>16</v>
      </c>
      <c r="G42" s="16">
        <v>71.5</v>
      </c>
      <c r="H42" s="15">
        <f t="shared" si="4"/>
        <v>42.9</v>
      </c>
      <c r="I42" s="23">
        <f t="shared" si="5"/>
        <v>58.9</v>
      </c>
      <c r="J42" s="24" t="s">
        <v>14</v>
      </c>
    </row>
    <row r="43" ht="28" customHeight="1" spans="1:10">
      <c r="A43" s="9" t="s">
        <v>92</v>
      </c>
      <c r="B43" s="10" t="s">
        <v>93</v>
      </c>
      <c r="C43" s="10" t="s">
        <v>12</v>
      </c>
      <c r="D43" s="11" t="s">
        <v>13</v>
      </c>
      <c r="E43" s="12">
        <v>40</v>
      </c>
      <c r="F43" s="13">
        <f t="shared" si="3"/>
        <v>16</v>
      </c>
      <c r="G43" s="14">
        <v>69.5</v>
      </c>
      <c r="H43" s="15">
        <f t="shared" si="4"/>
        <v>41.7</v>
      </c>
      <c r="I43" s="23">
        <f t="shared" si="5"/>
        <v>57.7</v>
      </c>
      <c r="J43" s="24" t="s">
        <v>14</v>
      </c>
    </row>
    <row r="44" ht="28" customHeight="1" spans="1:10">
      <c r="A44" s="9" t="s">
        <v>94</v>
      </c>
      <c r="B44" s="10" t="s">
        <v>95</v>
      </c>
      <c r="C44" s="10" t="s">
        <v>12</v>
      </c>
      <c r="D44" s="11" t="s">
        <v>13</v>
      </c>
      <c r="E44" s="12">
        <v>29</v>
      </c>
      <c r="F44" s="13">
        <f t="shared" si="3"/>
        <v>11.6</v>
      </c>
      <c r="G44" s="14">
        <v>75.5</v>
      </c>
      <c r="H44" s="15">
        <f t="shared" si="4"/>
        <v>45.3</v>
      </c>
      <c r="I44" s="23">
        <f t="shared" si="5"/>
        <v>56.9</v>
      </c>
      <c r="J44" s="24" t="s">
        <v>14</v>
      </c>
    </row>
    <row r="45" ht="28" customHeight="1" spans="1:10">
      <c r="A45" s="9" t="s">
        <v>96</v>
      </c>
      <c r="B45" s="10" t="s">
        <v>97</v>
      </c>
      <c r="C45" s="10" t="s">
        <v>12</v>
      </c>
      <c r="D45" s="11" t="s">
        <v>13</v>
      </c>
      <c r="E45" s="12">
        <v>36.5</v>
      </c>
      <c r="F45" s="13">
        <f t="shared" si="3"/>
        <v>14.6</v>
      </c>
      <c r="G45" s="14">
        <v>69.8</v>
      </c>
      <c r="H45" s="15">
        <f t="shared" si="4"/>
        <v>41.88</v>
      </c>
      <c r="I45" s="23">
        <f t="shared" si="5"/>
        <v>56.48</v>
      </c>
      <c r="J45" s="24" t="s">
        <v>14</v>
      </c>
    </row>
    <row r="46" ht="28" customHeight="1" spans="1:10">
      <c r="A46" s="9" t="s">
        <v>98</v>
      </c>
      <c r="B46" s="10" t="s">
        <v>99</v>
      </c>
      <c r="C46" s="10" t="s">
        <v>12</v>
      </c>
      <c r="D46" s="11" t="s">
        <v>13</v>
      </c>
      <c r="E46" s="12">
        <v>40</v>
      </c>
      <c r="F46" s="13">
        <f t="shared" si="3"/>
        <v>16</v>
      </c>
      <c r="G46" s="14">
        <v>67</v>
      </c>
      <c r="H46" s="15">
        <f t="shared" si="4"/>
        <v>40.2</v>
      </c>
      <c r="I46" s="23">
        <f t="shared" si="5"/>
        <v>56.2</v>
      </c>
      <c r="J46" s="24" t="s">
        <v>14</v>
      </c>
    </row>
    <row r="47" ht="28" customHeight="1" spans="1:10">
      <c r="A47" s="9" t="s">
        <v>100</v>
      </c>
      <c r="B47" s="10" t="s">
        <v>101</v>
      </c>
      <c r="C47" s="10" t="s">
        <v>12</v>
      </c>
      <c r="D47" s="11" t="s">
        <v>13</v>
      </c>
      <c r="E47" s="12">
        <v>29.5</v>
      </c>
      <c r="F47" s="13">
        <f t="shared" si="3"/>
        <v>11.8</v>
      </c>
      <c r="G47" s="14">
        <v>73.3</v>
      </c>
      <c r="H47" s="15">
        <f t="shared" si="4"/>
        <v>43.98</v>
      </c>
      <c r="I47" s="23">
        <f t="shared" si="5"/>
        <v>55.78</v>
      </c>
      <c r="J47" s="24" t="s">
        <v>14</v>
      </c>
    </row>
    <row r="48" ht="28" customHeight="1" spans="1:10">
      <c r="A48" s="9" t="s">
        <v>102</v>
      </c>
      <c r="B48" s="10" t="s">
        <v>103</v>
      </c>
      <c r="C48" s="10" t="s">
        <v>12</v>
      </c>
      <c r="D48" s="11" t="s">
        <v>13</v>
      </c>
      <c r="E48" s="16">
        <v>32</v>
      </c>
      <c r="F48" s="13">
        <f t="shared" si="3"/>
        <v>12.8</v>
      </c>
      <c r="G48" s="16">
        <v>71.3</v>
      </c>
      <c r="H48" s="15">
        <f t="shared" si="4"/>
        <v>42.78</v>
      </c>
      <c r="I48" s="23">
        <f t="shared" si="5"/>
        <v>55.58</v>
      </c>
      <c r="J48" s="24" t="s">
        <v>14</v>
      </c>
    </row>
    <row r="49" ht="28" customHeight="1" spans="1:10">
      <c r="A49" s="9" t="s">
        <v>104</v>
      </c>
      <c r="B49" s="10" t="s">
        <v>105</v>
      </c>
      <c r="C49" s="10" t="s">
        <v>12</v>
      </c>
      <c r="D49" s="11" t="s">
        <v>13</v>
      </c>
      <c r="E49" s="12">
        <v>25.5</v>
      </c>
      <c r="F49" s="13">
        <f t="shared" si="3"/>
        <v>10.2</v>
      </c>
      <c r="G49" s="14">
        <v>73.5</v>
      </c>
      <c r="H49" s="15">
        <f t="shared" si="4"/>
        <v>44.1</v>
      </c>
      <c r="I49" s="23">
        <f t="shared" si="5"/>
        <v>54.3</v>
      </c>
      <c r="J49" s="24" t="s">
        <v>14</v>
      </c>
    </row>
    <row r="50" ht="28" customHeight="1" spans="1:10">
      <c r="A50" s="9" t="s">
        <v>106</v>
      </c>
      <c r="B50" s="12" t="s">
        <v>107</v>
      </c>
      <c r="C50" s="10" t="s">
        <v>12</v>
      </c>
      <c r="D50" s="11" t="s">
        <v>13</v>
      </c>
      <c r="E50" s="16">
        <v>24</v>
      </c>
      <c r="F50" s="13">
        <f t="shared" si="3"/>
        <v>9.6</v>
      </c>
      <c r="G50" s="16">
        <v>74.5</v>
      </c>
      <c r="H50" s="15">
        <f t="shared" si="4"/>
        <v>44.7</v>
      </c>
      <c r="I50" s="23">
        <f t="shared" si="5"/>
        <v>54.3</v>
      </c>
      <c r="J50" s="24" t="s">
        <v>14</v>
      </c>
    </row>
    <row r="51" ht="28" customHeight="1" spans="1:10">
      <c r="A51" s="9" t="s">
        <v>108</v>
      </c>
      <c r="B51" s="10" t="s">
        <v>109</v>
      </c>
      <c r="C51" s="10" t="s">
        <v>12</v>
      </c>
      <c r="D51" s="11" t="s">
        <v>13</v>
      </c>
      <c r="E51" s="12">
        <v>24</v>
      </c>
      <c r="F51" s="13">
        <f t="shared" si="3"/>
        <v>9.6</v>
      </c>
      <c r="G51" s="14">
        <v>70.8</v>
      </c>
      <c r="H51" s="15">
        <f t="shared" si="4"/>
        <v>42.48</v>
      </c>
      <c r="I51" s="23">
        <f t="shared" si="5"/>
        <v>52.08</v>
      </c>
      <c r="J51" s="24" t="s">
        <v>14</v>
      </c>
    </row>
    <row r="52" ht="28" customHeight="1" spans="1:10">
      <c r="A52" s="9" t="s">
        <v>110</v>
      </c>
      <c r="B52" s="10" t="s">
        <v>111</v>
      </c>
      <c r="C52" s="10" t="s">
        <v>12</v>
      </c>
      <c r="D52" s="11" t="s">
        <v>13</v>
      </c>
      <c r="E52" s="10">
        <v>22</v>
      </c>
      <c r="F52" s="13">
        <f t="shared" si="3"/>
        <v>8.8</v>
      </c>
      <c r="G52" s="14">
        <v>67.3</v>
      </c>
      <c r="H52" s="15">
        <f t="shared" si="4"/>
        <v>40.38</v>
      </c>
      <c r="I52" s="23">
        <f t="shared" si="5"/>
        <v>49.18</v>
      </c>
      <c r="J52" s="24" t="s">
        <v>14</v>
      </c>
    </row>
    <row r="53" ht="28" customHeight="1" spans="1:10">
      <c r="A53" s="9" t="s">
        <v>112</v>
      </c>
      <c r="B53" s="10" t="s">
        <v>113</v>
      </c>
      <c r="C53" s="10" t="s">
        <v>12</v>
      </c>
      <c r="D53" s="11" t="s">
        <v>13</v>
      </c>
      <c r="E53" s="12">
        <v>32.5</v>
      </c>
      <c r="F53" s="13">
        <f t="shared" si="3"/>
        <v>13</v>
      </c>
      <c r="G53" s="14" t="s">
        <v>114</v>
      </c>
      <c r="H53" s="17">
        <v>0</v>
      </c>
      <c r="I53" s="23">
        <f t="shared" si="5"/>
        <v>13</v>
      </c>
      <c r="J53" s="21" t="s">
        <v>115</v>
      </c>
    </row>
    <row r="54" ht="28" customHeight="1" spans="1:10">
      <c r="A54" s="9" t="s">
        <v>116</v>
      </c>
      <c r="B54" s="10" t="s">
        <v>117</v>
      </c>
      <c r="C54" s="10" t="s">
        <v>12</v>
      </c>
      <c r="D54" s="11" t="s">
        <v>13</v>
      </c>
      <c r="E54" s="12">
        <v>29.5</v>
      </c>
      <c r="F54" s="13">
        <f t="shared" si="3"/>
        <v>11.8</v>
      </c>
      <c r="G54" s="14" t="s">
        <v>114</v>
      </c>
      <c r="H54" s="17">
        <v>0</v>
      </c>
      <c r="I54" s="23">
        <f t="shared" si="5"/>
        <v>11.8</v>
      </c>
      <c r="J54" s="21" t="s">
        <v>115</v>
      </c>
    </row>
    <row r="55" ht="28" customHeight="1" spans="1:10">
      <c r="A55" s="18" t="s">
        <v>118</v>
      </c>
      <c r="B55" s="19" t="s">
        <v>119</v>
      </c>
      <c r="C55" s="20" t="s">
        <v>120</v>
      </c>
      <c r="D55" s="21" t="s">
        <v>121</v>
      </c>
      <c r="E55" s="16">
        <v>65</v>
      </c>
      <c r="F55" s="13">
        <f t="shared" si="3"/>
        <v>26</v>
      </c>
      <c r="G55" s="22">
        <v>81</v>
      </c>
      <c r="H55" s="15">
        <f t="shared" si="4"/>
        <v>48.6</v>
      </c>
      <c r="I55" s="23">
        <f t="shared" si="5"/>
        <v>74.6</v>
      </c>
      <c r="J55" s="21" t="s">
        <v>14</v>
      </c>
    </row>
    <row r="56" ht="28" customHeight="1" spans="1:10">
      <c r="A56" s="18" t="s">
        <v>122</v>
      </c>
      <c r="B56" s="19" t="s">
        <v>123</v>
      </c>
      <c r="C56" s="20" t="s">
        <v>120</v>
      </c>
      <c r="D56" s="21" t="s">
        <v>121</v>
      </c>
      <c r="E56" s="16">
        <v>65</v>
      </c>
      <c r="F56" s="13">
        <f t="shared" si="3"/>
        <v>26</v>
      </c>
      <c r="G56" s="22">
        <v>79.75</v>
      </c>
      <c r="H56" s="15">
        <f t="shared" si="4"/>
        <v>47.85</v>
      </c>
      <c r="I56" s="23">
        <f t="shared" si="5"/>
        <v>73.85</v>
      </c>
      <c r="J56" s="21" t="s">
        <v>14</v>
      </c>
    </row>
    <row r="57" ht="28" customHeight="1" spans="1:10">
      <c r="A57" s="18" t="s">
        <v>124</v>
      </c>
      <c r="B57" s="19" t="s">
        <v>125</v>
      </c>
      <c r="C57" s="20" t="s">
        <v>120</v>
      </c>
      <c r="D57" s="21" t="s">
        <v>121</v>
      </c>
      <c r="E57" s="16">
        <v>49.5</v>
      </c>
      <c r="F57" s="13">
        <f t="shared" si="3"/>
        <v>19.8</v>
      </c>
      <c r="G57" s="22">
        <v>79.9</v>
      </c>
      <c r="H57" s="15">
        <f t="shared" si="4"/>
        <v>47.94</v>
      </c>
      <c r="I57" s="23">
        <f t="shared" si="5"/>
        <v>67.74</v>
      </c>
      <c r="J57" s="21" t="s">
        <v>14</v>
      </c>
    </row>
    <row r="58" ht="28" customHeight="1" spans="1:10">
      <c r="A58" s="18" t="s">
        <v>126</v>
      </c>
      <c r="B58" s="19" t="s">
        <v>127</v>
      </c>
      <c r="C58" s="20" t="s">
        <v>120</v>
      </c>
      <c r="D58" s="21" t="s">
        <v>121</v>
      </c>
      <c r="E58" s="16">
        <v>48</v>
      </c>
      <c r="F58" s="13">
        <f t="shared" si="3"/>
        <v>19.2</v>
      </c>
      <c r="G58" s="22">
        <v>78.8</v>
      </c>
      <c r="H58" s="15">
        <f t="shared" si="4"/>
        <v>47.28</v>
      </c>
      <c r="I58" s="23">
        <f t="shared" si="5"/>
        <v>66.48</v>
      </c>
      <c r="J58" s="21" t="s">
        <v>14</v>
      </c>
    </row>
    <row r="59" ht="28" customHeight="1" spans="1:10">
      <c r="A59" s="18" t="s">
        <v>128</v>
      </c>
      <c r="B59" s="19" t="s">
        <v>129</v>
      </c>
      <c r="C59" s="20" t="s">
        <v>120</v>
      </c>
      <c r="D59" s="21" t="s">
        <v>121</v>
      </c>
      <c r="E59" s="16">
        <v>46</v>
      </c>
      <c r="F59" s="13">
        <f t="shared" si="3"/>
        <v>18.4</v>
      </c>
      <c r="G59" s="22" t="s">
        <v>114</v>
      </c>
      <c r="H59" s="15">
        <v>0</v>
      </c>
      <c r="I59" s="23">
        <f t="shared" si="5"/>
        <v>18.4</v>
      </c>
      <c r="J59" s="21" t="s">
        <v>115</v>
      </c>
    </row>
    <row r="60" ht="28" customHeight="1"/>
    <row r="61" ht="28" customHeight="1"/>
    <row r="62" ht="28" customHeight="1"/>
    <row r="63" ht="28" customHeight="1"/>
    <row r="64" ht="28" customHeight="1"/>
  </sheetData>
  <sortState ref="A3:K41">
    <sortCondition ref="I3:I41" descending="1"/>
  </sortState>
  <mergeCells count="1">
    <mergeCell ref="A1:J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2021-03-10T01:11:00Z</dcterms:created>
  <dcterms:modified xsi:type="dcterms:W3CDTF">2024-04-17T09:58:47Z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44A78BB458524D89B3CA19AA37E9F28B_12</vt:lpwstr>
  </property>
</Properties>
</file>