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拟聘用人员名单" sheetId="1" r:id="rId1"/>
  </sheets>
  <definedNames>
    <definedName name="_xlnm.Print_Titles" localSheetId="0">'拟聘用人员名单'!$2:$2</definedName>
  </definedNames>
  <calcPr fullCalcOnLoad="1"/>
</workbook>
</file>

<file path=xl/sharedStrings.xml><?xml version="1.0" encoding="utf-8"?>
<sst xmlns="http://schemas.openxmlformats.org/spreadsheetml/2006/main" count="251" uniqueCount="137">
  <si>
    <t>龙游县2022年公开招聘卫生专业技术人员考察结果及拟聘用人员名单</t>
  </si>
  <si>
    <t>序号</t>
  </si>
  <si>
    <t>招聘单位</t>
  </si>
  <si>
    <t>招聘岗位</t>
  </si>
  <si>
    <t>姓名</t>
  </si>
  <si>
    <t>准考证号</t>
  </si>
  <si>
    <t>招聘计划</t>
  </si>
  <si>
    <t>笔试成绩</t>
  </si>
  <si>
    <t>面试成绩</t>
  </si>
  <si>
    <t>总成绩</t>
  </si>
  <si>
    <t>排名</t>
  </si>
  <si>
    <t>考察结果</t>
  </si>
  <si>
    <t>聘用情况</t>
  </si>
  <si>
    <t>1</t>
  </si>
  <si>
    <t>龙游县人民医院医共体总院</t>
  </si>
  <si>
    <t>内科</t>
  </si>
  <si>
    <t>王秀萍</t>
  </si>
  <si>
    <t>22060000010107</t>
  </si>
  <si>
    <t>合格</t>
  </si>
  <si>
    <t>拟聘用</t>
  </si>
  <si>
    <t>2</t>
  </si>
  <si>
    <t>雷雨田</t>
  </si>
  <si>
    <t>22060000010108</t>
  </si>
  <si>
    <t>3</t>
  </si>
  <si>
    <t>急诊医学科1</t>
  </si>
  <si>
    <t>袁鸿达</t>
  </si>
  <si>
    <t>22060000010109</t>
  </si>
  <si>
    <t>4</t>
  </si>
  <si>
    <t>皮肤科</t>
  </si>
  <si>
    <t>翁思文</t>
  </si>
  <si>
    <t>22060000010110</t>
  </si>
  <si>
    <t>5</t>
  </si>
  <si>
    <t>口腔科</t>
  </si>
  <si>
    <t>汤伟鹏</t>
  </si>
  <si>
    <t>22060000011401</t>
  </si>
  <si>
    <t>6</t>
  </si>
  <si>
    <t>护理</t>
  </si>
  <si>
    <t>方欣月</t>
  </si>
  <si>
    <t>22060000010419</t>
  </si>
  <si>
    <t>7</t>
  </si>
  <si>
    <t>张文乐</t>
  </si>
  <si>
    <t>22060000010515</t>
  </si>
  <si>
    <t>8</t>
  </si>
  <si>
    <t>雷笑倩</t>
  </si>
  <si>
    <t>22060000010406</t>
  </si>
  <si>
    <t>9</t>
  </si>
  <si>
    <t>周玲玲</t>
  </si>
  <si>
    <t>22060000010418</t>
  </si>
  <si>
    <t>10</t>
  </si>
  <si>
    <t>钱程莹</t>
  </si>
  <si>
    <t>22060000010512</t>
  </si>
  <si>
    <t>11</t>
  </si>
  <si>
    <t>钟晓风</t>
  </si>
  <si>
    <t>22060000010727</t>
  </si>
  <si>
    <t>12</t>
  </si>
  <si>
    <t>龙游县中医院医共体总院</t>
  </si>
  <si>
    <t>柯嘉慧</t>
  </si>
  <si>
    <t>22060000010125</t>
  </si>
  <si>
    <t>13</t>
  </si>
  <si>
    <t>儿科</t>
  </si>
  <si>
    <t>徐学亮</t>
  </si>
  <si>
    <t>22060000010123</t>
  </si>
  <si>
    <t>14</t>
  </si>
  <si>
    <t>骨科</t>
  </si>
  <si>
    <t>吕驰攀</t>
  </si>
  <si>
    <t>22060000010101</t>
  </si>
  <si>
    <t>15</t>
  </si>
  <si>
    <t>眼科</t>
  </si>
  <si>
    <t>贺兵兵</t>
  </si>
  <si>
    <t>22060000010103</t>
  </si>
  <si>
    <t>16</t>
  </si>
  <si>
    <t>心电图</t>
  </si>
  <si>
    <t>方婧琪</t>
  </si>
  <si>
    <t>22060000010115</t>
  </si>
  <si>
    <t>17</t>
  </si>
  <si>
    <t>检验</t>
  </si>
  <si>
    <t>董青</t>
  </si>
  <si>
    <t>22060000010327</t>
  </si>
  <si>
    <t>18</t>
  </si>
  <si>
    <t>袁晨</t>
  </si>
  <si>
    <t>22060000010521</t>
  </si>
  <si>
    <t>19</t>
  </si>
  <si>
    <t>温柔</t>
  </si>
  <si>
    <t>22060000010520</t>
  </si>
  <si>
    <t>20</t>
  </si>
  <si>
    <t>中药</t>
  </si>
  <si>
    <t>徐佩</t>
  </si>
  <si>
    <t>22060000011407</t>
  </si>
  <si>
    <t>21</t>
  </si>
  <si>
    <t>设备维修</t>
  </si>
  <si>
    <t>颜俊</t>
  </si>
  <si>
    <t>22060000011417</t>
  </si>
  <si>
    <t>22</t>
  </si>
  <si>
    <t>龙游县人民医院、中医院医共体分院</t>
  </si>
  <si>
    <t>冯薇</t>
  </si>
  <si>
    <t>22060000010614</t>
  </si>
  <si>
    <t>23</t>
  </si>
  <si>
    <t>叶梦霞</t>
  </si>
  <si>
    <t>22060000010608</t>
  </si>
  <si>
    <t>24</t>
  </si>
  <si>
    <t>张柳燕</t>
  </si>
  <si>
    <t>22060000010624</t>
  </si>
  <si>
    <t>25</t>
  </si>
  <si>
    <t>游幸子</t>
  </si>
  <si>
    <t>22060000011010</t>
  </si>
  <si>
    <t>26</t>
  </si>
  <si>
    <t>陈佳欣</t>
  </si>
  <si>
    <t>22060000010603</t>
  </si>
  <si>
    <t>27</t>
  </si>
  <si>
    <t>方佳韵</t>
  </si>
  <si>
    <t>22060000010620</t>
  </si>
  <si>
    <t>28</t>
  </si>
  <si>
    <t>占敏菲</t>
  </si>
  <si>
    <t>22060000010320</t>
  </si>
  <si>
    <t>29</t>
  </si>
  <si>
    <t>药剂</t>
  </si>
  <si>
    <t>朱荣乐</t>
  </si>
  <si>
    <t>22060000010211</t>
  </si>
  <si>
    <t>30</t>
  </si>
  <si>
    <t>吴志颖</t>
  </si>
  <si>
    <t>22060000010201</t>
  </si>
  <si>
    <t>31</t>
  </si>
  <si>
    <t>龙游县妇幼保健院</t>
  </si>
  <si>
    <t>临床</t>
  </si>
  <si>
    <t>汪鲁萍</t>
  </si>
  <si>
    <t>22060000010113</t>
  </si>
  <si>
    <t>32</t>
  </si>
  <si>
    <t>傅子恺</t>
  </si>
  <si>
    <t>22060000010104</t>
  </si>
  <si>
    <t>33</t>
  </si>
  <si>
    <t>范紫依</t>
  </si>
  <si>
    <t>22060000010226</t>
  </si>
  <si>
    <t>34</t>
  </si>
  <si>
    <t>龙游县疾病预防控制中心</t>
  </si>
  <si>
    <t>流调溯源2</t>
  </si>
  <si>
    <t>余欣艳</t>
  </si>
  <si>
    <t>22060000011420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</si>
</sst>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18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SheetLayoutView="100" workbookViewId="0" topLeftCell="A1">
      <selection activeCell="B36" sqref="B36"/>
    </sheetView>
  </sheetViews>
  <sheetFormatPr defaultColWidth="9.00390625" defaultRowHeight="14.25"/>
  <cols>
    <col min="1" max="1" width="5.25390625" style="1" customWidth="1"/>
    <col min="2" max="2" width="35.00390625" style="1" customWidth="1"/>
    <col min="3" max="3" width="13.375" style="1" customWidth="1"/>
    <col min="4" max="4" width="9.50390625" style="2" customWidth="1"/>
    <col min="5" max="5" width="16.25390625" style="2" customWidth="1"/>
    <col min="6" max="6" width="6.25390625" style="3" customWidth="1"/>
    <col min="7" max="7" width="9.125" style="2" customWidth="1"/>
    <col min="8" max="9" width="9.25390625" style="2" customWidth="1"/>
    <col min="10" max="10" width="5.875" style="2" customWidth="1"/>
    <col min="11" max="11" width="10.00390625" style="2" customWidth="1"/>
    <col min="12" max="12" width="10.375" style="0" customWidth="1"/>
  </cols>
  <sheetData>
    <row r="1" spans="1:12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4.5" customHeight="1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ht="31.5" customHeight="1">
      <c r="A3" s="8" t="s">
        <v>13</v>
      </c>
      <c r="B3" s="9" t="s">
        <v>14</v>
      </c>
      <c r="C3" s="10" t="s">
        <v>15</v>
      </c>
      <c r="D3" s="11" t="s">
        <v>16</v>
      </c>
      <c r="E3" s="12" t="s">
        <v>17</v>
      </c>
      <c r="F3" s="11">
        <v>2</v>
      </c>
      <c r="G3" s="13">
        <v>83</v>
      </c>
      <c r="H3" s="14">
        <v>78.362</v>
      </c>
      <c r="I3" s="14">
        <f aca="true" t="shared" si="0" ref="I3:I23">G3*0.6+H3*0.4</f>
        <v>81.1448</v>
      </c>
      <c r="J3" s="14">
        <v>1</v>
      </c>
      <c r="K3" s="14" t="s">
        <v>18</v>
      </c>
      <c r="L3" s="13" t="s">
        <v>19</v>
      </c>
    </row>
    <row r="4" spans="1:12" ht="31.5" customHeight="1">
      <c r="A4" s="8" t="s">
        <v>20</v>
      </c>
      <c r="B4" s="9" t="s">
        <v>14</v>
      </c>
      <c r="C4" s="10" t="s">
        <v>15</v>
      </c>
      <c r="D4" s="11" t="s">
        <v>21</v>
      </c>
      <c r="E4" s="12" t="s">
        <v>22</v>
      </c>
      <c r="F4" s="11"/>
      <c r="G4" s="13">
        <v>61</v>
      </c>
      <c r="H4" s="14">
        <v>75.326</v>
      </c>
      <c r="I4" s="14">
        <f t="shared" si="0"/>
        <v>66.7304</v>
      </c>
      <c r="J4" s="14">
        <v>2</v>
      </c>
      <c r="K4" s="14" t="s">
        <v>18</v>
      </c>
      <c r="L4" s="13" t="s">
        <v>19</v>
      </c>
    </row>
    <row r="5" spans="1:12" ht="31.5" customHeight="1">
      <c r="A5" s="8" t="s">
        <v>23</v>
      </c>
      <c r="B5" s="9" t="s">
        <v>14</v>
      </c>
      <c r="C5" s="10" t="s">
        <v>24</v>
      </c>
      <c r="D5" s="11" t="s">
        <v>25</v>
      </c>
      <c r="E5" s="12" t="s">
        <v>26</v>
      </c>
      <c r="F5" s="11">
        <v>1</v>
      </c>
      <c r="G5" s="13">
        <v>61</v>
      </c>
      <c r="H5" s="14">
        <v>72.026</v>
      </c>
      <c r="I5" s="14">
        <f t="shared" si="0"/>
        <v>65.41040000000001</v>
      </c>
      <c r="J5" s="14">
        <v>1</v>
      </c>
      <c r="K5" s="14" t="s">
        <v>18</v>
      </c>
      <c r="L5" s="13" t="s">
        <v>19</v>
      </c>
    </row>
    <row r="6" spans="1:12" ht="31.5" customHeight="1">
      <c r="A6" s="8" t="s">
        <v>27</v>
      </c>
      <c r="B6" s="9" t="s">
        <v>14</v>
      </c>
      <c r="C6" s="10" t="s">
        <v>28</v>
      </c>
      <c r="D6" s="11" t="s">
        <v>29</v>
      </c>
      <c r="E6" s="12" t="s">
        <v>30</v>
      </c>
      <c r="F6" s="11">
        <v>1</v>
      </c>
      <c r="G6" s="13">
        <v>66</v>
      </c>
      <c r="H6" s="14">
        <v>74.716</v>
      </c>
      <c r="I6" s="14">
        <f t="shared" si="0"/>
        <v>69.4864</v>
      </c>
      <c r="J6" s="14">
        <v>1</v>
      </c>
      <c r="K6" s="14" t="s">
        <v>18</v>
      </c>
      <c r="L6" s="13" t="s">
        <v>19</v>
      </c>
    </row>
    <row r="7" spans="1:12" ht="31.5" customHeight="1">
      <c r="A7" s="8" t="s">
        <v>31</v>
      </c>
      <c r="B7" s="9" t="s">
        <v>14</v>
      </c>
      <c r="C7" s="10" t="s">
        <v>32</v>
      </c>
      <c r="D7" s="11" t="s">
        <v>33</v>
      </c>
      <c r="E7" s="12" t="s">
        <v>34</v>
      </c>
      <c r="F7" s="11">
        <v>1</v>
      </c>
      <c r="G7" s="13">
        <v>77</v>
      </c>
      <c r="H7" s="14">
        <v>64.13</v>
      </c>
      <c r="I7" s="14">
        <f t="shared" si="0"/>
        <v>71.852</v>
      </c>
      <c r="J7" s="14">
        <v>1</v>
      </c>
      <c r="K7" s="14" t="s">
        <v>18</v>
      </c>
      <c r="L7" s="13" t="s">
        <v>19</v>
      </c>
    </row>
    <row r="8" spans="1:12" ht="31.5" customHeight="1">
      <c r="A8" s="8" t="s">
        <v>35</v>
      </c>
      <c r="B8" s="9" t="s">
        <v>14</v>
      </c>
      <c r="C8" s="10" t="s">
        <v>36</v>
      </c>
      <c r="D8" s="11" t="s">
        <v>37</v>
      </c>
      <c r="E8" s="12" t="s">
        <v>38</v>
      </c>
      <c r="F8" s="15">
        <v>6</v>
      </c>
      <c r="G8" s="13">
        <v>87</v>
      </c>
      <c r="H8" s="14">
        <v>79.41</v>
      </c>
      <c r="I8" s="14">
        <f t="shared" si="0"/>
        <v>83.964</v>
      </c>
      <c r="J8" s="14">
        <v>1</v>
      </c>
      <c r="K8" s="14" t="s">
        <v>18</v>
      </c>
      <c r="L8" s="13" t="s">
        <v>19</v>
      </c>
    </row>
    <row r="9" spans="1:12" ht="31.5" customHeight="1">
      <c r="A9" s="8" t="s">
        <v>39</v>
      </c>
      <c r="B9" s="9" t="s">
        <v>14</v>
      </c>
      <c r="C9" s="10" t="s">
        <v>36</v>
      </c>
      <c r="D9" s="11" t="s">
        <v>40</v>
      </c>
      <c r="E9" s="12" t="s">
        <v>41</v>
      </c>
      <c r="F9" s="16"/>
      <c r="G9" s="13">
        <v>85</v>
      </c>
      <c r="H9" s="14">
        <v>77.45</v>
      </c>
      <c r="I9" s="14">
        <f t="shared" si="0"/>
        <v>81.98</v>
      </c>
      <c r="J9" s="14">
        <v>2</v>
      </c>
      <c r="K9" s="14" t="s">
        <v>18</v>
      </c>
      <c r="L9" s="13" t="s">
        <v>19</v>
      </c>
    </row>
    <row r="10" spans="1:12" ht="31.5" customHeight="1">
      <c r="A10" s="8" t="s">
        <v>42</v>
      </c>
      <c r="B10" s="9" t="s">
        <v>14</v>
      </c>
      <c r="C10" s="10" t="s">
        <v>36</v>
      </c>
      <c r="D10" s="11" t="s">
        <v>43</v>
      </c>
      <c r="E10" s="12" t="s">
        <v>44</v>
      </c>
      <c r="F10" s="16"/>
      <c r="G10" s="13">
        <v>81</v>
      </c>
      <c r="H10" s="14">
        <v>77.91</v>
      </c>
      <c r="I10" s="14">
        <f t="shared" si="0"/>
        <v>79.76400000000001</v>
      </c>
      <c r="J10" s="14">
        <v>3</v>
      </c>
      <c r="K10" s="14" t="s">
        <v>18</v>
      </c>
      <c r="L10" s="13" t="s">
        <v>19</v>
      </c>
    </row>
    <row r="11" spans="1:12" ht="31.5" customHeight="1">
      <c r="A11" s="8" t="s">
        <v>45</v>
      </c>
      <c r="B11" s="9" t="s">
        <v>14</v>
      </c>
      <c r="C11" s="10" t="s">
        <v>36</v>
      </c>
      <c r="D11" s="11" t="s">
        <v>46</v>
      </c>
      <c r="E11" s="12" t="s">
        <v>47</v>
      </c>
      <c r="F11" s="16"/>
      <c r="G11" s="13">
        <v>82</v>
      </c>
      <c r="H11" s="14">
        <v>74.67</v>
      </c>
      <c r="I11" s="14">
        <f t="shared" si="0"/>
        <v>79.068</v>
      </c>
      <c r="J11" s="14">
        <v>4</v>
      </c>
      <c r="K11" s="14" t="s">
        <v>18</v>
      </c>
      <c r="L11" s="13" t="s">
        <v>19</v>
      </c>
    </row>
    <row r="12" spans="1:12" ht="31.5" customHeight="1">
      <c r="A12" s="8" t="s">
        <v>48</v>
      </c>
      <c r="B12" s="9" t="s">
        <v>14</v>
      </c>
      <c r="C12" s="10" t="s">
        <v>36</v>
      </c>
      <c r="D12" s="11" t="s">
        <v>49</v>
      </c>
      <c r="E12" s="12" t="s">
        <v>50</v>
      </c>
      <c r="F12" s="16"/>
      <c r="G12" s="13">
        <v>78</v>
      </c>
      <c r="H12" s="14">
        <v>79.16</v>
      </c>
      <c r="I12" s="14">
        <f t="shared" si="0"/>
        <v>78.464</v>
      </c>
      <c r="J12" s="14">
        <v>5</v>
      </c>
      <c r="K12" s="14" t="s">
        <v>18</v>
      </c>
      <c r="L12" s="13" t="s">
        <v>19</v>
      </c>
    </row>
    <row r="13" spans="1:12" ht="31.5" customHeight="1">
      <c r="A13" s="8" t="s">
        <v>51</v>
      </c>
      <c r="B13" s="9" t="s">
        <v>14</v>
      </c>
      <c r="C13" s="10" t="s">
        <v>36</v>
      </c>
      <c r="D13" s="11" t="s">
        <v>52</v>
      </c>
      <c r="E13" s="12" t="s">
        <v>53</v>
      </c>
      <c r="F13" s="16"/>
      <c r="G13" s="13">
        <v>79</v>
      </c>
      <c r="H13" s="14">
        <v>77.45</v>
      </c>
      <c r="I13" s="14">
        <f t="shared" si="0"/>
        <v>78.38</v>
      </c>
      <c r="J13" s="14">
        <v>6</v>
      </c>
      <c r="K13" s="14" t="s">
        <v>18</v>
      </c>
      <c r="L13" s="13" t="s">
        <v>19</v>
      </c>
    </row>
    <row r="14" spans="1:12" ht="31.5" customHeight="1">
      <c r="A14" s="8" t="s">
        <v>54</v>
      </c>
      <c r="B14" s="9" t="s">
        <v>55</v>
      </c>
      <c r="C14" s="10" t="s">
        <v>15</v>
      </c>
      <c r="D14" s="11" t="s">
        <v>56</v>
      </c>
      <c r="E14" s="12" t="s">
        <v>57</v>
      </c>
      <c r="F14" s="15">
        <v>2</v>
      </c>
      <c r="G14" s="13">
        <v>41</v>
      </c>
      <c r="H14" s="14">
        <v>63.626</v>
      </c>
      <c r="I14" s="14">
        <f t="shared" si="0"/>
        <v>50.050399999999996</v>
      </c>
      <c r="J14" s="14">
        <v>1</v>
      </c>
      <c r="K14" s="14" t="s">
        <v>18</v>
      </c>
      <c r="L14" s="13" t="s">
        <v>19</v>
      </c>
    </row>
    <row r="15" spans="1:12" ht="31.5" customHeight="1">
      <c r="A15" s="8" t="s">
        <v>58</v>
      </c>
      <c r="B15" s="9" t="s">
        <v>55</v>
      </c>
      <c r="C15" s="10" t="s">
        <v>59</v>
      </c>
      <c r="D15" s="11" t="s">
        <v>60</v>
      </c>
      <c r="E15" s="12" t="s">
        <v>61</v>
      </c>
      <c r="F15" s="11">
        <v>1</v>
      </c>
      <c r="G15" s="13">
        <v>47</v>
      </c>
      <c r="H15" s="14">
        <v>71.046</v>
      </c>
      <c r="I15" s="14">
        <f t="shared" si="0"/>
        <v>56.61840000000001</v>
      </c>
      <c r="J15" s="14">
        <v>1</v>
      </c>
      <c r="K15" s="14" t="s">
        <v>18</v>
      </c>
      <c r="L15" s="13" t="s">
        <v>19</v>
      </c>
    </row>
    <row r="16" spans="1:12" ht="31.5" customHeight="1">
      <c r="A16" s="8" t="s">
        <v>62</v>
      </c>
      <c r="B16" s="9" t="s">
        <v>55</v>
      </c>
      <c r="C16" s="10" t="s">
        <v>63</v>
      </c>
      <c r="D16" s="11" t="s">
        <v>64</v>
      </c>
      <c r="E16" s="17" t="s">
        <v>65</v>
      </c>
      <c r="F16" s="11">
        <v>1</v>
      </c>
      <c r="G16" s="13">
        <v>72</v>
      </c>
      <c r="H16" s="14">
        <v>74.286</v>
      </c>
      <c r="I16" s="14">
        <f t="shared" si="0"/>
        <v>72.9144</v>
      </c>
      <c r="J16" s="14">
        <v>1</v>
      </c>
      <c r="K16" s="14" t="s">
        <v>18</v>
      </c>
      <c r="L16" s="13" t="s">
        <v>19</v>
      </c>
    </row>
    <row r="17" spans="1:12" ht="31.5" customHeight="1">
      <c r="A17" s="8" t="s">
        <v>66</v>
      </c>
      <c r="B17" s="9" t="s">
        <v>55</v>
      </c>
      <c r="C17" s="10" t="s">
        <v>67</v>
      </c>
      <c r="D17" s="11" t="s">
        <v>68</v>
      </c>
      <c r="E17" s="12" t="s">
        <v>69</v>
      </c>
      <c r="F17" s="15">
        <v>1</v>
      </c>
      <c r="G17" s="13">
        <v>49</v>
      </c>
      <c r="H17" s="14">
        <v>72.37</v>
      </c>
      <c r="I17" s="14">
        <f t="shared" si="0"/>
        <v>58.348</v>
      </c>
      <c r="J17" s="14">
        <v>1</v>
      </c>
      <c r="K17" s="14" t="s">
        <v>18</v>
      </c>
      <c r="L17" s="13" t="s">
        <v>19</v>
      </c>
    </row>
    <row r="18" spans="1:12" ht="31.5" customHeight="1">
      <c r="A18" s="8" t="s">
        <v>70</v>
      </c>
      <c r="B18" s="9" t="s">
        <v>55</v>
      </c>
      <c r="C18" s="10" t="s">
        <v>71</v>
      </c>
      <c r="D18" s="11" t="s">
        <v>72</v>
      </c>
      <c r="E18" s="12" t="s">
        <v>73</v>
      </c>
      <c r="F18" s="11">
        <v>1</v>
      </c>
      <c r="G18" s="13">
        <v>44</v>
      </c>
      <c r="H18" s="14">
        <v>68.112</v>
      </c>
      <c r="I18" s="14">
        <f t="shared" si="0"/>
        <v>53.6448</v>
      </c>
      <c r="J18" s="14">
        <v>1</v>
      </c>
      <c r="K18" s="14" t="s">
        <v>18</v>
      </c>
      <c r="L18" s="13" t="s">
        <v>19</v>
      </c>
    </row>
    <row r="19" spans="1:12" ht="31.5" customHeight="1">
      <c r="A19" s="8" t="s">
        <v>74</v>
      </c>
      <c r="B19" s="9" t="s">
        <v>55</v>
      </c>
      <c r="C19" s="10" t="s">
        <v>75</v>
      </c>
      <c r="D19" s="11" t="s">
        <v>76</v>
      </c>
      <c r="E19" s="12" t="s">
        <v>77</v>
      </c>
      <c r="F19" s="11">
        <v>1</v>
      </c>
      <c r="G19" s="13">
        <v>61</v>
      </c>
      <c r="H19" s="14">
        <v>68.264</v>
      </c>
      <c r="I19" s="14">
        <f t="shared" si="0"/>
        <v>63.9056</v>
      </c>
      <c r="J19" s="14">
        <v>1</v>
      </c>
      <c r="K19" s="14" t="s">
        <v>18</v>
      </c>
      <c r="L19" s="13" t="s">
        <v>19</v>
      </c>
    </row>
    <row r="20" spans="1:12" ht="31.5" customHeight="1">
      <c r="A20" s="8" t="s">
        <v>78</v>
      </c>
      <c r="B20" s="9" t="s">
        <v>55</v>
      </c>
      <c r="C20" s="10" t="s">
        <v>36</v>
      </c>
      <c r="D20" s="11" t="s">
        <v>79</v>
      </c>
      <c r="E20" s="12" t="s">
        <v>80</v>
      </c>
      <c r="F20" s="15">
        <v>2</v>
      </c>
      <c r="G20" s="13">
        <v>79</v>
      </c>
      <c r="H20" s="14">
        <v>74.65</v>
      </c>
      <c r="I20" s="14">
        <f t="shared" si="0"/>
        <v>77.26</v>
      </c>
      <c r="J20" s="14">
        <v>1</v>
      </c>
      <c r="K20" s="14" t="s">
        <v>18</v>
      </c>
      <c r="L20" s="13" t="s">
        <v>19</v>
      </c>
    </row>
    <row r="21" spans="1:12" ht="31.5" customHeight="1">
      <c r="A21" s="8" t="s">
        <v>81</v>
      </c>
      <c r="B21" s="9" t="s">
        <v>55</v>
      </c>
      <c r="C21" s="10" t="s">
        <v>36</v>
      </c>
      <c r="D21" s="11" t="s">
        <v>82</v>
      </c>
      <c r="E21" s="12" t="s">
        <v>83</v>
      </c>
      <c r="F21" s="16"/>
      <c r="G21" s="13">
        <v>76</v>
      </c>
      <c r="H21" s="14">
        <v>75.24</v>
      </c>
      <c r="I21" s="14">
        <f t="shared" si="0"/>
        <v>75.696</v>
      </c>
      <c r="J21" s="14">
        <v>2</v>
      </c>
      <c r="K21" s="14" t="s">
        <v>18</v>
      </c>
      <c r="L21" s="13" t="s">
        <v>19</v>
      </c>
    </row>
    <row r="22" spans="1:12" ht="31.5" customHeight="1">
      <c r="A22" s="8" t="s">
        <v>84</v>
      </c>
      <c r="B22" s="9" t="s">
        <v>55</v>
      </c>
      <c r="C22" s="10" t="s">
        <v>85</v>
      </c>
      <c r="D22" s="11" t="s">
        <v>86</v>
      </c>
      <c r="E22" s="12" t="s">
        <v>87</v>
      </c>
      <c r="F22" s="11">
        <v>1</v>
      </c>
      <c r="G22" s="13">
        <v>58</v>
      </c>
      <c r="H22" s="14">
        <v>70.228</v>
      </c>
      <c r="I22" s="14">
        <f t="shared" si="0"/>
        <v>62.8912</v>
      </c>
      <c r="J22" s="14">
        <v>1</v>
      </c>
      <c r="K22" s="14" t="s">
        <v>18</v>
      </c>
      <c r="L22" s="13" t="s">
        <v>19</v>
      </c>
    </row>
    <row r="23" spans="1:12" ht="31.5" customHeight="1">
      <c r="A23" s="8" t="s">
        <v>88</v>
      </c>
      <c r="B23" s="9" t="s">
        <v>55</v>
      </c>
      <c r="C23" s="10" t="s">
        <v>89</v>
      </c>
      <c r="D23" s="11" t="s">
        <v>90</v>
      </c>
      <c r="E23" s="12" t="s">
        <v>91</v>
      </c>
      <c r="F23" s="11">
        <v>1</v>
      </c>
      <c r="G23" s="13">
        <v>35</v>
      </c>
      <c r="H23" s="14">
        <v>67.116</v>
      </c>
      <c r="I23" s="14">
        <f t="shared" si="0"/>
        <v>47.8464</v>
      </c>
      <c r="J23" s="14">
        <v>1</v>
      </c>
      <c r="K23" s="14" t="s">
        <v>18</v>
      </c>
      <c r="L23" s="13" t="s">
        <v>19</v>
      </c>
    </row>
    <row r="24" spans="1:12" ht="31.5" customHeight="1">
      <c r="A24" s="8" t="s">
        <v>92</v>
      </c>
      <c r="B24" s="9" t="s">
        <v>93</v>
      </c>
      <c r="C24" s="10" t="s">
        <v>36</v>
      </c>
      <c r="D24" s="11" t="s">
        <v>94</v>
      </c>
      <c r="E24" s="12" t="s">
        <v>95</v>
      </c>
      <c r="F24" s="15">
        <v>6</v>
      </c>
      <c r="G24" s="13">
        <v>83</v>
      </c>
      <c r="H24" s="14">
        <v>76.62</v>
      </c>
      <c r="I24" s="14">
        <f aca="true" t="shared" si="1" ref="I24:I37">G24*0.6+H24*0.4</f>
        <v>80.44800000000001</v>
      </c>
      <c r="J24" s="14">
        <v>1</v>
      </c>
      <c r="K24" s="14" t="s">
        <v>18</v>
      </c>
      <c r="L24" s="13" t="s">
        <v>19</v>
      </c>
    </row>
    <row r="25" spans="1:12" ht="31.5" customHeight="1">
      <c r="A25" s="8" t="s">
        <v>96</v>
      </c>
      <c r="B25" s="9" t="s">
        <v>93</v>
      </c>
      <c r="C25" s="10" t="s">
        <v>36</v>
      </c>
      <c r="D25" s="11" t="s">
        <v>97</v>
      </c>
      <c r="E25" s="12" t="s">
        <v>98</v>
      </c>
      <c r="F25" s="16"/>
      <c r="G25" s="13">
        <v>84</v>
      </c>
      <c r="H25" s="14">
        <v>74.15</v>
      </c>
      <c r="I25" s="14">
        <f t="shared" si="1"/>
        <v>80.06</v>
      </c>
      <c r="J25" s="14">
        <v>2</v>
      </c>
      <c r="K25" s="14" t="s">
        <v>18</v>
      </c>
      <c r="L25" s="13" t="s">
        <v>19</v>
      </c>
    </row>
    <row r="26" spans="1:12" ht="31.5" customHeight="1">
      <c r="A26" s="8" t="s">
        <v>99</v>
      </c>
      <c r="B26" s="9" t="s">
        <v>93</v>
      </c>
      <c r="C26" s="10" t="s">
        <v>36</v>
      </c>
      <c r="D26" s="11" t="s">
        <v>100</v>
      </c>
      <c r="E26" s="12" t="s">
        <v>101</v>
      </c>
      <c r="F26" s="16"/>
      <c r="G26" s="13">
        <v>84</v>
      </c>
      <c r="H26" s="14">
        <v>72.88</v>
      </c>
      <c r="I26" s="14">
        <f t="shared" si="1"/>
        <v>79.55199999999999</v>
      </c>
      <c r="J26" s="14">
        <v>3</v>
      </c>
      <c r="K26" s="14" t="s">
        <v>18</v>
      </c>
      <c r="L26" s="13" t="s">
        <v>19</v>
      </c>
    </row>
    <row r="27" spans="1:12" ht="31.5" customHeight="1">
      <c r="A27" s="8" t="s">
        <v>102</v>
      </c>
      <c r="B27" s="9" t="s">
        <v>93</v>
      </c>
      <c r="C27" s="10" t="s">
        <v>36</v>
      </c>
      <c r="D27" s="11" t="s">
        <v>103</v>
      </c>
      <c r="E27" s="12" t="s">
        <v>104</v>
      </c>
      <c r="F27" s="16"/>
      <c r="G27" s="13">
        <v>84</v>
      </c>
      <c r="H27" s="14">
        <v>72.45</v>
      </c>
      <c r="I27" s="14">
        <f t="shared" si="1"/>
        <v>79.38</v>
      </c>
      <c r="J27" s="14">
        <v>4</v>
      </c>
      <c r="K27" s="14" t="s">
        <v>18</v>
      </c>
      <c r="L27" s="13" t="s">
        <v>19</v>
      </c>
    </row>
    <row r="28" spans="1:12" ht="31.5" customHeight="1">
      <c r="A28" s="8" t="s">
        <v>105</v>
      </c>
      <c r="B28" s="9" t="s">
        <v>93</v>
      </c>
      <c r="C28" s="10" t="s">
        <v>36</v>
      </c>
      <c r="D28" s="11" t="s">
        <v>106</v>
      </c>
      <c r="E28" s="12" t="s">
        <v>107</v>
      </c>
      <c r="F28" s="16"/>
      <c r="G28" s="13">
        <v>78</v>
      </c>
      <c r="H28" s="14">
        <v>79.81</v>
      </c>
      <c r="I28" s="14">
        <f t="shared" si="1"/>
        <v>78.724</v>
      </c>
      <c r="J28" s="14">
        <v>5</v>
      </c>
      <c r="K28" s="14" t="s">
        <v>18</v>
      </c>
      <c r="L28" s="13" t="s">
        <v>19</v>
      </c>
    </row>
    <row r="29" spans="1:12" ht="31.5" customHeight="1">
      <c r="A29" s="8" t="s">
        <v>108</v>
      </c>
      <c r="B29" s="9" t="s">
        <v>93</v>
      </c>
      <c r="C29" s="10" t="s">
        <v>36</v>
      </c>
      <c r="D29" s="11" t="s">
        <v>109</v>
      </c>
      <c r="E29" s="12" t="s">
        <v>110</v>
      </c>
      <c r="F29" s="16"/>
      <c r="G29" s="13">
        <v>83</v>
      </c>
      <c r="H29" s="14">
        <v>71.42</v>
      </c>
      <c r="I29" s="14">
        <f t="shared" si="1"/>
        <v>78.368</v>
      </c>
      <c r="J29" s="14">
        <v>6</v>
      </c>
      <c r="K29" s="14" t="s">
        <v>18</v>
      </c>
      <c r="L29" s="13" t="s">
        <v>19</v>
      </c>
    </row>
    <row r="30" spans="1:12" ht="31.5" customHeight="1">
      <c r="A30" s="8" t="s">
        <v>111</v>
      </c>
      <c r="B30" s="9" t="s">
        <v>93</v>
      </c>
      <c r="C30" s="10" t="s">
        <v>75</v>
      </c>
      <c r="D30" s="11" t="s">
        <v>112</v>
      </c>
      <c r="E30" s="12" t="s">
        <v>113</v>
      </c>
      <c r="F30" s="15">
        <v>2</v>
      </c>
      <c r="G30" s="13">
        <v>65</v>
      </c>
      <c r="H30" s="14">
        <v>64.55</v>
      </c>
      <c r="I30" s="14">
        <f t="shared" si="1"/>
        <v>64.82</v>
      </c>
      <c r="J30" s="14">
        <v>1</v>
      </c>
      <c r="K30" s="14" t="s">
        <v>18</v>
      </c>
      <c r="L30" s="13" t="s">
        <v>19</v>
      </c>
    </row>
    <row r="31" spans="1:12" ht="31.5" customHeight="1">
      <c r="A31" s="8" t="s">
        <v>114</v>
      </c>
      <c r="B31" s="9" t="s">
        <v>93</v>
      </c>
      <c r="C31" s="10" t="s">
        <v>115</v>
      </c>
      <c r="D31" s="11" t="s">
        <v>116</v>
      </c>
      <c r="E31" s="12" t="s">
        <v>117</v>
      </c>
      <c r="F31" s="11">
        <v>2</v>
      </c>
      <c r="G31" s="13">
        <v>72</v>
      </c>
      <c r="H31" s="14">
        <v>65.53</v>
      </c>
      <c r="I31" s="14">
        <f t="shared" si="1"/>
        <v>69.412</v>
      </c>
      <c r="J31" s="14">
        <v>1</v>
      </c>
      <c r="K31" s="14" t="s">
        <v>18</v>
      </c>
      <c r="L31" s="13" t="s">
        <v>19</v>
      </c>
    </row>
    <row r="32" spans="1:12" ht="31.5" customHeight="1">
      <c r="A32" s="8" t="s">
        <v>118</v>
      </c>
      <c r="B32" s="9" t="s">
        <v>93</v>
      </c>
      <c r="C32" s="10" t="s">
        <v>115</v>
      </c>
      <c r="D32" s="11" t="s">
        <v>119</v>
      </c>
      <c r="E32" s="17" t="s">
        <v>120</v>
      </c>
      <c r="F32" s="11"/>
      <c r="G32" s="13">
        <v>71</v>
      </c>
      <c r="H32" s="14">
        <v>62.61</v>
      </c>
      <c r="I32" s="14">
        <f t="shared" si="1"/>
        <v>67.644</v>
      </c>
      <c r="J32" s="14">
        <v>2</v>
      </c>
      <c r="K32" s="14" t="s">
        <v>18</v>
      </c>
      <c r="L32" s="13" t="s">
        <v>19</v>
      </c>
    </row>
    <row r="33" spans="1:12" ht="31.5" customHeight="1">
      <c r="A33" s="8" t="s">
        <v>121</v>
      </c>
      <c r="B33" s="9" t="s">
        <v>122</v>
      </c>
      <c r="C33" s="10" t="s">
        <v>123</v>
      </c>
      <c r="D33" s="11" t="s">
        <v>124</v>
      </c>
      <c r="E33" s="12" t="s">
        <v>125</v>
      </c>
      <c r="F33" s="11">
        <v>2</v>
      </c>
      <c r="G33" s="13">
        <v>79</v>
      </c>
      <c r="H33" s="14">
        <v>86.85</v>
      </c>
      <c r="I33" s="14">
        <f t="shared" si="1"/>
        <v>82.14</v>
      </c>
      <c r="J33" s="14">
        <v>1</v>
      </c>
      <c r="K33" s="14" t="s">
        <v>18</v>
      </c>
      <c r="L33" s="13" t="s">
        <v>19</v>
      </c>
    </row>
    <row r="34" spans="1:12" ht="31.5" customHeight="1">
      <c r="A34" s="8" t="s">
        <v>126</v>
      </c>
      <c r="B34" s="9" t="s">
        <v>122</v>
      </c>
      <c r="C34" s="10" t="s">
        <v>123</v>
      </c>
      <c r="D34" s="11" t="s">
        <v>127</v>
      </c>
      <c r="E34" s="12" t="s">
        <v>128</v>
      </c>
      <c r="F34" s="11"/>
      <c r="G34" s="13">
        <v>75</v>
      </c>
      <c r="H34" s="14">
        <v>74.248</v>
      </c>
      <c r="I34" s="14">
        <f t="shared" si="1"/>
        <v>74.6992</v>
      </c>
      <c r="J34" s="14">
        <v>2</v>
      </c>
      <c r="K34" s="14" t="s">
        <v>18</v>
      </c>
      <c r="L34" s="13" t="s">
        <v>19</v>
      </c>
    </row>
    <row r="35" spans="1:12" ht="31.5" customHeight="1">
      <c r="A35" s="8" t="s">
        <v>129</v>
      </c>
      <c r="B35" s="9" t="s">
        <v>122</v>
      </c>
      <c r="C35" s="10" t="s">
        <v>115</v>
      </c>
      <c r="D35" s="11" t="s">
        <v>130</v>
      </c>
      <c r="E35" s="12" t="s">
        <v>131</v>
      </c>
      <c r="F35" s="11">
        <v>1</v>
      </c>
      <c r="G35" s="13">
        <v>69</v>
      </c>
      <c r="H35" s="14">
        <v>68.614</v>
      </c>
      <c r="I35" s="14">
        <f t="shared" si="1"/>
        <v>68.8456</v>
      </c>
      <c r="J35" s="14">
        <v>1</v>
      </c>
      <c r="K35" s="14" t="s">
        <v>18</v>
      </c>
      <c r="L35" s="13" t="s">
        <v>19</v>
      </c>
    </row>
    <row r="36" spans="1:12" ht="31.5" customHeight="1">
      <c r="A36" s="8" t="s">
        <v>132</v>
      </c>
      <c r="B36" s="9" t="s">
        <v>133</v>
      </c>
      <c r="C36" s="10" t="s">
        <v>134</v>
      </c>
      <c r="D36" s="11" t="s">
        <v>135</v>
      </c>
      <c r="E36" s="12" t="s">
        <v>136</v>
      </c>
      <c r="F36" s="11">
        <v>1</v>
      </c>
      <c r="G36" s="13">
        <v>64</v>
      </c>
      <c r="H36" s="14">
        <v>63.91</v>
      </c>
      <c r="I36" s="14">
        <f t="shared" si="1"/>
        <v>63.964</v>
      </c>
      <c r="J36" s="14">
        <v>1</v>
      </c>
      <c r="K36" s="14" t="s">
        <v>18</v>
      </c>
      <c r="L36" s="13" t="s">
        <v>19</v>
      </c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</sheetData>
  <sheetProtection/>
  <mergeCells count="7">
    <mergeCell ref="A1:L1"/>
    <mergeCell ref="F3:F4"/>
    <mergeCell ref="F8:F13"/>
    <mergeCell ref="F20:F21"/>
    <mergeCell ref="F24:F29"/>
    <mergeCell ref="F31:F32"/>
    <mergeCell ref="F33:F34"/>
  </mergeCells>
  <printOptions/>
  <pageMargins left="0.5506944444444445" right="0.5118055555555555" top="0.7479166666666667" bottom="0.66875" header="0.5118055555555555" footer="0.5118055555555555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2021-07-06T02:44:47Z</dcterms:created>
  <dcterms:modified xsi:type="dcterms:W3CDTF">2022-08-31T08:44:46Z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56B72452B8D54C4CA0B452BA84D4985C</vt:lpwstr>
  </property>
</Properties>
</file>